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2017-2018\"/>
    </mc:Choice>
  </mc:AlternateContent>
  <bookViews>
    <workbookView xWindow="0" yWindow="0" windowWidth="28800" windowHeight="12360"/>
  </bookViews>
  <sheets>
    <sheet name="Regionaal maandoverzicht" sheetId="1" r:id="rId1"/>
  </sheets>
  <calcPr calcId="162913"/>
</workbook>
</file>

<file path=xl/calcChain.xml><?xml version="1.0" encoding="utf-8"?>
<calcChain xmlns="http://schemas.openxmlformats.org/spreadsheetml/2006/main">
  <c r="E123" i="1" l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D123" i="1"/>
  <c r="BE123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6" i="1"/>
</calcChain>
</file>

<file path=xl/sharedStrings.xml><?xml version="1.0" encoding="utf-8"?>
<sst xmlns="http://schemas.openxmlformats.org/spreadsheetml/2006/main" count="293" uniqueCount="213">
  <si>
    <t>Gebied</t>
  </si>
  <si>
    <t>Hoofdteller</t>
  </si>
  <si>
    <t>Dodaars</t>
  </si>
  <si>
    <t>Fuut</t>
  </si>
  <si>
    <t>Geoorde Fuut</t>
  </si>
  <si>
    <t>Aalscholver</t>
  </si>
  <si>
    <t>Roerdomp</t>
  </si>
  <si>
    <t>Koereiger</t>
  </si>
  <si>
    <t>Kleine Zilverreiger</t>
  </si>
  <si>
    <t>Grote Zilverreiger</t>
  </si>
  <si>
    <t>Blauwe Reiger</t>
  </si>
  <si>
    <t>Ooievaar</t>
  </si>
  <si>
    <t>Knobbelzwaan</t>
  </si>
  <si>
    <t>Boerengans</t>
  </si>
  <si>
    <t>Canadese Gans</t>
  </si>
  <si>
    <t>Nijlgans</t>
  </si>
  <si>
    <t>Bergeend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</si>
  <si>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</si>
  <si>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</si>
  <si>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</si>
  <si>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</si>
  <si>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</si>
  <si>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</si>
  <si>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</si>
  <si>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</si>
  <si>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Marmereend</t>
  </si>
  <si>
    <t>Tafeleend</t>
  </si>
  <si>
    <t>Kuifeend</t>
  </si>
  <si>
    <t>Brilduiker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</si>
  <si>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</si>
  <si>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</si>
  <si>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</si>
  <si>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</si>
  <si>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</si>
  <si>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</si>
  <si>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</si>
  <si>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</si>
  <si>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</si>
  <si>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Drieteenstrandloper</t>
  </si>
  <si>
    <t>Bonte Strandloper</t>
  </si>
  <si>
    <t>Kemphaan</t>
  </si>
  <si>
    <t>Bokje</t>
  </si>
  <si>
    <t>Watersnip</t>
  </si>
  <si>
    <t>Houtsnip</t>
  </si>
  <si>
    <t>Grutto</t>
  </si>
  <si>
    <t>Wulp</t>
  </si>
  <si>
    <t>Zwarte Ruiter</t>
  </si>
  <si>
    <t>Tureluur</t>
  </si>
  <si>
    <t>Groenpootruiter</t>
  </si>
  <si>
    <t>Witgat</t>
  </si>
  <si>
    <t>Steenloper</t>
  </si>
  <si>
    <t>Kokmeeuw</t>
  </si>
  <si>
    <t>Stormmeeuw</t>
  </si>
  <si>
    <t>Kleine Mantelmeeuw</t>
  </si>
  <si>
    <t>Zilvermeeuw</t>
  </si>
  <si>
    <t>Gebiedstotaal</t>
  </si>
  <si>
    <t>Put ETTELGEM</t>
  </si>
  <si>
    <t>Dirk Peene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</si>
  <si>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</si>
  <si>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</si>
  <si>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</si>
  <si>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</si>
  <si>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</si>
  <si>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</si>
  <si>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Zuid (Pijpeweg) DAMME</t>
  </si>
  <si>
    <t>Lage Moeren MEETKERKE</t>
  </si>
  <si>
    <t>Dries Candaele</t>
  </si>
  <si>
    <t>Put MEETKERKE</t>
  </si>
  <si>
    <t>Speien ST-PIETERS-MEETKERKE</t>
  </si>
  <si>
    <t>Afleidingskanalen Broekebrug - Syphons</t>
  </si>
  <si>
    <t>Emmanuel Crul</t>
  </si>
  <si>
    <t>Afleidingskanalen Syphons - Moerkerke</t>
  </si>
  <si>
    <t>Poldercomplex Damme Noord (Rombautswerve) DAMME</t>
  </si>
  <si>
    <t>Poldercomplex Damme West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</si>
  <si>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</si>
  <si>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</si>
  <si>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</si>
  <si>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</si>
  <si>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</si>
  <si>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</si>
  <si>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</si>
  <si>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</si>
  <si>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</si>
  <si>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</si>
  <si>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</si>
  <si>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</si>
  <si>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</si>
  <si>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</si>
  <si>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</si>
  <si>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</si>
  <si>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</si>
  <si>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</si>
  <si>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</si>
  <si>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</si>
  <si>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</si>
  <si>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Baai van Heist KNOKKE-HEIST</t>
  </si>
  <si>
    <t>Georges De Putter</t>
  </si>
  <si>
    <t>Oostdam ZEEBRUGGE</t>
  </si>
  <si>
    <t>Strand BLANKENBERGE-ZEEBRUGGE</t>
  </si>
  <si>
    <t>Westdam ZEEBRUGGE</t>
  </si>
  <si>
    <t>Bloemendaele SINT-ANDRIES</t>
  </si>
  <si>
    <t>Hans Delrue</t>
  </si>
  <si>
    <t>Expresswegput ST.-ANDRIES (Brugge)</t>
  </si>
  <si>
    <t>Oostendse Vaart Nieuwege - Stalhille</t>
  </si>
  <si>
    <t>Oostendse Vaart Scheepsdaele-Nieuwege</t>
  </si>
  <si>
    <t>Poldercomplex HOUTAVE</t>
  </si>
  <si>
    <t>Weiden STALHILLE (Nieuwege)</t>
  </si>
  <si>
    <t>Het Zwin KNOKKE-HEIST</t>
  </si>
  <si>
    <t>Johan Debuck</t>
  </si>
  <si>
    <t>Zwinpark KNOKKE-HEIST</t>
  </si>
  <si>
    <t>Zwinweiden + Kleyne Vlakte KNOKKE-HEIST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</si>
  <si>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</si>
  <si>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</si>
  <si>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</si>
  <si>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</si>
  <si>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</si>
  <si>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</si>
  <si>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</si>
  <si>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</si>
  <si>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</si>
  <si>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Gentse Vaart Beernem tot Moerbrugge</t>
  </si>
  <si>
    <t>Kristof Hurtekant</t>
  </si>
  <si>
    <t>Greveningedijk (+ kreek) KNOKKE-HEIST</t>
  </si>
  <si>
    <t>Kurt Van Damme</t>
  </si>
  <si>
    <t>Kreek Da Costa KNOKKE-HEIST</t>
  </si>
  <si>
    <t>Nieuwe Vrede KNOKKE-HEIST</t>
  </si>
  <si>
    <t>Oude Vrede KNOKKE-HEIST</t>
  </si>
  <si>
    <t>Zwinpolders KNOKKE-HEIST</t>
  </si>
  <si>
    <t>Duvelsgat ST.-ANDRIES (Brugge)</t>
  </si>
  <si>
    <t>Luc De Cat</t>
  </si>
  <si>
    <t>Vloetemveld ZEDELGEM</t>
  </si>
  <si>
    <t>Gentse Vaart St.Joris tot Beernem</t>
  </si>
  <si>
    <t>Luc Vanpaemel</t>
  </si>
  <si>
    <t>Damwegplas MIDDELBURG</t>
  </si>
  <si>
    <t>Marc De Ceuninck</t>
  </si>
  <si>
    <t>Doolhofvijver SINT-KRUIS (Brugge)</t>
  </si>
  <si>
    <t>Flettersdam (Platte Kreek) LAPSCHEURE</t>
  </si>
  <si>
    <t>Fonteintjes BLANKENBERGE</t>
  </si>
  <si>
    <t>Golf SIJSELE</t>
  </si>
  <si>
    <t>Hoge Moere HOUTAVE</t>
  </si>
  <si>
    <t>Hoge Moere MEETKERKE</t>
  </si>
  <si>
    <t>Kaleshoek LAPSCHEURE</t>
  </si>
  <si>
    <t>Kleiputten Steenbakkerij HOEKE</t>
  </si>
  <si>
    <t>Kwabettekreek LAPSCHEURE</t>
  </si>
  <si>
    <t>Meibosvijver SIJSELE</t>
  </si>
  <si>
    <t>Polder LAPSCHEURE</t>
  </si>
  <si>
    <t>Polder SIJSELE</t>
  </si>
  <si>
    <t>Putje Kobus LAPSCHEURE</t>
  </si>
  <si>
    <t>Putje Maleveld DAMME</t>
  </si>
  <si>
    <t>Smientenweiden (Oudemaerspolder) ZEEBRUGGE</t>
  </si>
  <si>
    <t>Zandbergput OEDELEM</t>
  </si>
  <si>
    <t>Weiden STALHILLE</t>
  </si>
  <si>
    <t>Marc Nollet</t>
  </si>
  <si>
    <t>Fribona OOSTKAMP</t>
  </si>
  <si>
    <t>Marnix Vandegehuchte</t>
  </si>
  <si>
    <t>Put Erkegem OOSTKAMP</t>
  </si>
  <si>
    <t>Lac van Loppem LOPPEM</t>
  </si>
  <si>
    <t>Noël Vervaecke</t>
  </si>
  <si>
    <t>Put Novotel ST-MICHIELS</t>
  </si>
  <si>
    <t>Vijverhof (Boudewijnpark) ST.-MICHIELS (Brugge)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</si>
  <si>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</si>
  <si>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</si>
  <si>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</si>
  <si>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</si>
  <si>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</si>
  <si>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</si>
  <si>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</si>
  <si>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Put Bekaert OOSTKERKE</t>
  </si>
  <si>
    <t>Zwarte Sluispolder HOEKE</t>
  </si>
  <si>
    <t>Zeekanaal BRUGGE-ZEEBRUGGE</t>
  </si>
  <si>
    <t>Patrick Vandousselaere</t>
  </si>
  <si>
    <t>Put Zevekerke LOPPEM</t>
  </si>
  <si>
    <t>Philip Recour</t>
  </si>
  <si>
    <t>Kwetshage VARSENARE</t>
  </si>
  <si>
    <t>Rik De Jaegher</t>
  </si>
  <si>
    <t>Tuingebied SBZ VARSENARE</t>
  </si>
  <si>
    <t>Bonemput DAMME</t>
  </si>
  <si>
    <t>Robrecht Pillen</t>
  </si>
  <si>
    <t>Poldercomplex Damme Oost (Konduitput) DAMME</t>
  </si>
  <si>
    <t>Poldercomplex Vlienderhaag (MOERKERKE)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</si>
  <si>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</si>
  <si>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</si>
  <si>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</si>
  <si>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</si>
  <si>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</si>
  <si>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</si>
  <si>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</si>
  <si>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</si>
  <si>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</si>
  <si>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</si>
  <si>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</si>
  <si>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</si>
  <si>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</si>
  <si>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</si>
  <si>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</si>
  <si>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</si>
  <si>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Ryckevelde SINT-KRUIS-BRUGGE</t>
  </si>
  <si>
    <t>Stefaan Anseeuw</t>
  </si>
  <si>
    <t>Sint-Andries - Waggelwater (WW)</t>
  </si>
  <si>
    <t>Hoge Dijken ROKSEM</t>
  </si>
  <si>
    <t>Steven D'Haese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</si>
  <si>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</si>
  <si>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</si>
  <si>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</si>
  <si>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</si>
  <si>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</si>
  <si>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</si>
  <si>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</si>
  <si>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Wachtbekken speelbos TORHOUT</t>
  </si>
  <si>
    <t>Waterbufferbekken Koebeek TORHOUT</t>
  </si>
  <si>
    <t>Soort-totaal</t>
  </si>
  <si>
    <t/>
  </si>
  <si>
    <t>Watervogeltelling Noord-West-Vlaanderen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</si>
</sst>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Segoe UI"/>
      <family val="2"/>
    </font>
    <font>
      <b/>
      <sz val="14"/>
      <color rgb="FF000000"/>
      <name val="Verdana"/>
      <family val="2"/>
    </font>
    <font>
      <b/>
      <sz val="12"/>
      <color rgb="FF000000"/>
      <name val="Segoe UI"/>
      <family val="2"/>
    </font>
    <font>
      <b/>
      <sz val="10"/>
      <color rgb="FF000000"/>
      <name val="Verdana"/>
      <family val="2"/>
    </font>
    <font>
      <sz val="1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0" fontId="4" fillId="0" borderId="0"/>
  </cellStyleXfs>
  <cellXfs count="25"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left" vertical="top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1" fillId="0" borderId="1" xfId="0" applyFont="1" applyFill="1" applyBorder="1"/>
    <xf numFmtId="0" fontId="5" fillId="0" borderId="1" xfId="1" applyNumberFormat="1" applyFont="1" applyFill="1" applyBorder="1" applyAlignment="1">
      <alignment vertical="top" wrapText="1" readingOrder="1"/>
    </xf>
    <xf numFmtId="0" fontId="1" fillId="0" borderId="1" xfId="0" applyFont="1" applyFill="1" applyBorder="1" applyAlignment="1">
      <alignment horizontal="left"/>
    </xf>
    <xf numFmtId="17" fontId="7" fillId="0" borderId="1" xfId="1" applyNumberFormat="1" applyFont="1" applyFill="1" applyBorder="1" applyAlignment="1">
      <alignment horizontal="center" vertical="top" wrapText="1" readingOrder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left"/>
    </xf>
    <xf numFmtId="0" fontId="6" fillId="4" borderId="2" xfId="1" applyNumberFormat="1" applyFont="1" applyFill="1" applyBorder="1" applyAlignment="1">
      <alignment wrapText="1" readingOrder="1"/>
    </xf>
    <xf numFmtId="0" fontId="8" fillId="3" borderId="2" xfId="1" applyNumberFormat="1" applyFont="1" applyFill="1" applyBorder="1" applyAlignment="1">
      <alignment horizontal="left" wrapText="1" readingOrder="1"/>
    </xf>
    <xf numFmtId="0" fontId="9" fillId="3" borderId="2" xfId="1" applyNumberFormat="1" applyFont="1" applyFill="1" applyBorder="1" applyAlignment="1">
      <alignment horizontal="left" vertical="top" wrapText="1"/>
    </xf>
    <xf numFmtId="0" fontId="3" fillId="5" borderId="2" xfId="1" applyNumberFormat="1" applyFont="1" applyFill="1" applyBorder="1" applyAlignment="1">
      <alignment horizontal="center" vertical="center" textRotation="90" wrapText="1" readingOrder="1"/>
    </xf>
    <xf numFmtId="0" fontId="3" fillId="6" borderId="2" xfId="1" applyNumberFormat="1" applyFont="1" applyFill="1" applyBorder="1" applyAlignment="1">
      <alignment horizontal="right" vertical="center" textRotation="90" wrapText="1" readingOrder="1"/>
    </xf>
    <xf numFmtId="0" fontId="2" fillId="0" borderId="2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1" fillId="0" borderId="2" xfId="1" applyNumberFormat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8" fillId="6" borderId="2" xfId="1" applyNumberFormat="1" applyFont="1" applyFill="1" applyBorder="1" applyAlignment="1">
      <alignment horizontal="right" vertical="top" wrapText="1" readingOrder="1"/>
    </xf>
    <xf numFmtId="0" fontId="3" fillId="2" borderId="2" xfId="1" applyNumberFormat="1" applyFont="1" applyFill="1" applyBorder="1" applyAlignment="1">
      <alignment vertical="top" wrapText="1" readingOrder="1"/>
    </xf>
    <xf numFmtId="0" fontId="2" fillId="2" borderId="2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6" fillId="6" borderId="2" xfId="1" applyNumberFormat="1" applyFont="1" applyFill="1" applyBorder="1" applyAlignment="1">
      <alignment horizontal="right" vertical="top" wrapText="1" readingOrder="1"/>
    </xf>
    <xf numFmtId="0" fontId="8" fillId="6" borderId="2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3"/>
  <sheetViews>
    <sheetView showGridLine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5"/>
  <cols>
    <col min="1" max="1" width="48.140625" customWidth="1"/>
    <col min="2" max="2" width="13.85546875" style="1" customWidth="1"/>
    <col min="3" max="3" width="9.140625" customWidth="1"/>
    <col min="4" max="5" width="5.140625" bestFit="1" customWidth="1"/>
    <col min="6" max="6" width="3.5703125" bestFit="1" customWidth="1"/>
    <col min="7" max="7" width="5.140625" bestFit="1" customWidth="1"/>
    <col min="8" max="9" width="3.5703125" bestFit="1" customWidth="1"/>
    <col min="10" max="11" width="3.85546875" bestFit="1" customWidth="1"/>
    <col min="12" max="12" width="5.140625" bestFit="1" customWidth="1"/>
    <col min="13" max="15" width="3.85546875" bestFit="1" customWidth="1"/>
    <col min="16" max="16" width="5.140625" bestFit="1" customWidth="1"/>
    <col min="17" max="17" width="3.85546875" bestFit="1" customWidth="1"/>
    <col min="18" max="18" width="5.140625" bestFit="1" customWidth="1"/>
    <col min="19" max="19" width="3.5703125" bestFit="1" customWidth="1"/>
    <col min="20" max="20" width="7.7109375" bestFit="1" customWidth="1"/>
    <col min="21" max="21" width="5.140625" bestFit="1" customWidth="1"/>
    <col min="22" max="23" width="6.42578125" bestFit="1" customWidth="1"/>
    <col min="24" max="24" width="5.140625" bestFit="1" customWidth="1"/>
    <col min="25" max="25" width="3.85546875" bestFit="1" customWidth="1"/>
    <col min="26" max="26" width="5.140625" bestFit="1" customWidth="1"/>
    <col min="27" max="27" width="3.5703125" bestFit="1" customWidth="1"/>
    <col min="28" max="28" width="5.140625" bestFit="1" customWidth="1"/>
    <col min="29" max="29" width="6.42578125" bestFit="1" customWidth="1"/>
    <col min="30" max="30" width="3.85546875" bestFit="1" customWidth="1"/>
    <col min="31" max="31" width="3.5703125" bestFit="1" customWidth="1"/>
    <col min="32" max="32" width="5.140625" bestFit="1" customWidth="1"/>
    <col min="33" max="33" width="6.42578125" bestFit="1" customWidth="1"/>
    <col min="34" max="34" width="5.140625" bestFit="1" customWidth="1"/>
    <col min="35" max="36" width="3.85546875" bestFit="1" customWidth="1"/>
    <col min="37" max="37" width="5.140625" bestFit="1" customWidth="1"/>
    <col min="38" max="38" width="3.85546875" bestFit="1" customWidth="1"/>
    <col min="39" max="39" width="6.42578125" bestFit="1" customWidth="1"/>
    <col min="40" max="40" width="3.5703125" bestFit="1" customWidth="1"/>
    <col min="41" max="41" width="3.85546875" bestFit="1" customWidth="1"/>
    <col min="42" max="42" width="5.140625" bestFit="1" customWidth="1"/>
    <col min="43" max="43" width="3.5703125" bestFit="1" customWidth="1"/>
    <col min="44" max="44" width="3.85546875" bestFit="1" customWidth="1"/>
    <col min="45" max="46" width="3.5703125" bestFit="1" customWidth="1"/>
    <col min="47" max="47" width="6.42578125" bestFit="1" customWidth="1"/>
    <col min="48" max="49" width="3.85546875" bestFit="1" customWidth="1"/>
    <col min="50" max="50" width="3.5703125" bestFit="1" customWidth="1"/>
    <col min="51" max="52" width="3.85546875" bestFit="1" customWidth="1"/>
    <col min="53" max="53" width="5.140625" bestFit="1" customWidth="1"/>
    <col min="54" max="54" width="3.85546875" bestFit="1" customWidth="1"/>
    <col min="55" max="55" width="3.5703125" bestFit="1" customWidth="1"/>
    <col min="56" max="56" width="5.140625" bestFit="1" customWidth="1"/>
    <col min="57" max="57" width="11.5703125" bestFit="1" customWidth="1"/>
    <col min="58" max="58" width="0" hidden="1" customWidth="1"/>
    <col min="59" max="59" width="11.7109375" customWidth="1"/>
  </cols>
  <sheetData>
    <row r="1" spans="1:57" ht="18" customHeight="1">
      <c r="A1" s="2" t="s">
        <v>212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ht="15" customHeight="1">
      <c r="A2" s="5"/>
      <c r="B2" s="6"/>
      <c r="C2" s="4"/>
      <c r="D2" s="4"/>
      <c r="E2" s="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</row>
    <row r="3" spans="1:57" ht="15" customHeight="1">
      <c r="A3" s="7">
        <v>43132</v>
      </c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57" ht="0" hidden="1" customHeight="1">
      <c r="A4" s="8"/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ht="106.5" customHeight="1">
      <c r="A5" s="10" t="s">
        <v>0</v>
      </c>
      <c r="B5" s="11" t="s">
        <v>1</v>
      </c>
      <c r="C5" s="12"/>
      <c r="D5" s="13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  <c r="N5" s="13" t="s">
        <v>12</v>
      </c>
      <c r="O5" s="13" t="s">
        <v>13</v>
      </c>
      <c r="P5" s="13" t="s">
        <v>14</v>
      </c>
      <c r="Q5" s="13" t="s">
        <v>15</v>
      </c>
      <c r="R5" s="13" t="s">
        <v>16</v>
      </c>
      <c r="S5" s="13" t="s">
        <v>17</v>
      </c>
      <c r="T5" s="13" t="s">
        <v>18</v>
      </c>
      <c r="U5" s="13" t="s">
        <v>19</v>
      </c>
      <c r="V5" s="13" t="s">
        <v>20</v>
      </c>
      <c r="W5" s="13" t="s">
        <v>21</v>
      </c>
      <c r="X5" s="13" t="s">
        <v>22</v>
      </c>
      <c r="Y5" s="13" t="s">
        <v>23</v>
      </c>
      <c r="Z5" s="13" t="s">
        <v>24</v>
      </c>
      <c r="AA5" s="13" t="s">
        <v>25</v>
      </c>
      <c r="AB5" s="13" t="s">
        <v>26</v>
      </c>
      <c r="AC5" s="13" t="s">
        <v>27</v>
      </c>
      <c r="AD5" s="13" t="s">
        <v>28</v>
      </c>
      <c r="AE5" s="13" t="s">
        <v>29</v>
      </c>
      <c r="AF5" s="13" t="s">
        <v>30</v>
      </c>
      <c r="AG5" s="13" t="s">
        <v>31</v>
      </c>
      <c r="AH5" s="13" t="s">
        <v>32</v>
      </c>
      <c r="AI5" s="13" t="s">
        <v>33</v>
      </c>
      <c r="AJ5" s="13" t="s">
        <v>34</v>
      </c>
      <c r="AK5" s="13" t="s">
        <v>35</v>
      </c>
      <c r="AL5" s="13" t="s">
        <v>36</v>
      </c>
      <c r="AM5" s="13" t="s">
        <v>37</v>
      </c>
      <c r="AN5" s="13" t="s">
        <v>38</v>
      </c>
      <c r="AO5" s="13" t="s">
        <v>39</v>
      </c>
      <c r="AP5" s="13" t="s">
        <v>40</v>
      </c>
      <c r="AQ5" s="13" t="s">
        <v>41</v>
      </c>
      <c r="AR5" s="13" t="s">
        <v>42</v>
      </c>
      <c r="AS5" s="13" t="s">
        <v>43</v>
      </c>
      <c r="AT5" s="13" t="s">
        <v>44</v>
      </c>
      <c r="AU5" s="13" t="s">
        <v>45</v>
      </c>
      <c r="AV5" s="13" t="s">
        <v>46</v>
      </c>
      <c r="AW5" s="13" t="s">
        <v>47</v>
      </c>
      <c r="AX5" s="13" t="s">
        <v>48</v>
      </c>
      <c r="AY5" s="13" t="s">
        <v>49</v>
      </c>
      <c r="AZ5" s="13" t="s">
        <v>50</v>
      </c>
      <c r="BA5" s="13" t="s">
        <v>51</v>
      </c>
      <c r="BB5" s="13" t="s">
        <v>52</v>
      </c>
      <c r="BC5" s="13" t="s">
        <v>53</v>
      </c>
      <c r="BD5" s="13" t="s">
        <v>54</v>
      </c>
      <c r="BE5" s="14" t="s">
        <v>55</v>
      </c>
    </row>
    <row r="6" spans="1:57" ht="12.75" customHeight="1">
      <c r="A6" s="15" t="s">
        <v>56</v>
      </c>
      <c r="B6" s="16" t="s">
        <v>57</v>
      </c>
      <c r="C6" s="17"/>
      <c r="D6" s="18">
        <v>2</v>
      </c>
      <c r="E6" s="18">
        <v>2</v>
      </c>
      <c r="F6" s="18"/>
      <c r="G6" s="18"/>
      <c r="H6" s="18"/>
      <c r="I6" s="18"/>
      <c r="J6" s="18">
        <v>1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>
        <v>15</v>
      </c>
      <c r="X6" s="18"/>
      <c r="Y6" s="18"/>
      <c r="Z6" s="18"/>
      <c r="AA6" s="18"/>
      <c r="AB6" s="18">
        <v>29</v>
      </c>
      <c r="AC6" s="18">
        <v>17</v>
      </c>
      <c r="AD6" s="18">
        <v>2</v>
      </c>
      <c r="AE6" s="18"/>
      <c r="AF6" s="18"/>
      <c r="AG6" s="18">
        <v>75</v>
      </c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9">
        <f>SUM(D6:BD6)</f>
        <v>143</v>
      </c>
    </row>
    <row r="7" spans="1:57" ht="12.75" customHeight="1">
      <c r="A7" s="15" t="s">
        <v>58</v>
      </c>
      <c r="B7" s="16" t="s">
        <v>59</v>
      </c>
      <c r="C7" s="17"/>
      <c r="D7" s="18"/>
      <c r="E7" s="18"/>
      <c r="F7" s="18"/>
      <c r="G7" s="18">
        <v>3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>
        <v>175</v>
      </c>
      <c r="U7" s="18">
        <v>46</v>
      </c>
      <c r="V7" s="18">
        <v>36</v>
      </c>
      <c r="W7" s="18">
        <v>108</v>
      </c>
      <c r="X7" s="18"/>
      <c r="Y7" s="18"/>
      <c r="Z7" s="18"/>
      <c r="AA7" s="18"/>
      <c r="AB7" s="18"/>
      <c r="AC7" s="18">
        <v>16</v>
      </c>
      <c r="AD7" s="18"/>
      <c r="AE7" s="18"/>
      <c r="AF7" s="18">
        <v>3</v>
      </c>
      <c r="AG7" s="18">
        <v>11</v>
      </c>
      <c r="AH7" s="18">
        <v>1</v>
      </c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9">
        <f t="shared" ref="BE7:BE70" si="0">SUM(D7:BD7)</f>
        <v>399</v>
      </c>
    </row>
    <row r="8" spans="1:57" ht="12.75" customHeight="1">
      <c r="A8" s="15" t="s">
        <v>60</v>
      </c>
      <c r="B8" s="16" t="s">
        <v>59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>
        <v>5</v>
      </c>
      <c r="V8" s="18">
        <v>81</v>
      </c>
      <c r="W8" s="18">
        <v>19</v>
      </c>
      <c r="X8" s="18"/>
      <c r="Y8" s="18">
        <v>1</v>
      </c>
      <c r="Z8" s="18">
        <v>12</v>
      </c>
      <c r="AA8" s="18"/>
      <c r="AB8" s="18"/>
      <c r="AC8" s="18"/>
      <c r="AD8" s="18"/>
      <c r="AE8" s="18"/>
      <c r="AF8" s="18"/>
      <c r="AG8" s="18">
        <v>1</v>
      </c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>
        <v>88</v>
      </c>
      <c r="AV8" s="18"/>
      <c r="AW8" s="18">
        <v>1</v>
      </c>
      <c r="AX8" s="18"/>
      <c r="AY8" s="18"/>
      <c r="AZ8" s="18"/>
      <c r="BA8" s="18">
        <v>2</v>
      </c>
      <c r="BB8" s="18"/>
      <c r="BC8" s="18"/>
      <c r="BD8" s="18">
        <v>4</v>
      </c>
      <c r="BE8" s="19">
        <f t="shared" si="0"/>
        <v>214</v>
      </c>
    </row>
    <row r="9" spans="1:57" ht="12.75" customHeight="1">
      <c r="A9" s="15" t="s">
        <v>61</v>
      </c>
      <c r="B9" s="16" t="s">
        <v>59</v>
      </c>
      <c r="C9" s="17"/>
      <c r="D9" s="18"/>
      <c r="E9" s="18"/>
      <c r="F9" s="18"/>
      <c r="G9" s="18"/>
      <c r="H9" s="18"/>
      <c r="I9" s="18"/>
      <c r="J9" s="18">
        <v>1</v>
      </c>
      <c r="K9" s="18"/>
      <c r="L9" s="18">
        <v>4</v>
      </c>
      <c r="M9" s="18"/>
      <c r="N9" s="18"/>
      <c r="O9" s="18"/>
      <c r="P9" s="18">
        <v>5</v>
      </c>
      <c r="Q9" s="18">
        <v>2</v>
      </c>
      <c r="R9" s="18">
        <v>5</v>
      </c>
      <c r="S9" s="18"/>
      <c r="T9" s="18">
        <v>83</v>
      </c>
      <c r="U9" s="18">
        <v>4</v>
      </c>
      <c r="V9" s="18">
        <v>12</v>
      </c>
      <c r="W9" s="18">
        <v>9</v>
      </c>
      <c r="X9" s="18"/>
      <c r="Y9" s="18"/>
      <c r="Z9" s="18">
        <v>10</v>
      </c>
      <c r="AA9" s="18"/>
      <c r="AB9" s="18"/>
      <c r="AC9" s="18"/>
      <c r="AD9" s="18"/>
      <c r="AE9" s="18"/>
      <c r="AF9" s="18">
        <v>22</v>
      </c>
      <c r="AG9" s="18"/>
      <c r="AH9" s="18">
        <v>1</v>
      </c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>
        <v>18</v>
      </c>
      <c r="AV9" s="18"/>
      <c r="AW9" s="18"/>
      <c r="AX9" s="18"/>
      <c r="AY9" s="18"/>
      <c r="AZ9" s="18"/>
      <c r="BA9" s="18">
        <v>204</v>
      </c>
      <c r="BB9" s="18">
        <v>32</v>
      </c>
      <c r="BC9" s="18"/>
      <c r="BD9" s="18">
        <v>33</v>
      </c>
      <c r="BE9" s="19">
        <f t="shared" si="0"/>
        <v>445</v>
      </c>
    </row>
    <row r="10" spans="1:57" ht="12.75" customHeight="1">
      <c r="A10" s="15" t="s">
        <v>62</v>
      </c>
      <c r="B10" s="16" t="s">
        <v>63</v>
      </c>
      <c r="C10" s="17"/>
      <c r="D10" s="18">
        <v>1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>
        <v>31</v>
      </c>
      <c r="X10" s="18"/>
      <c r="Y10" s="18"/>
      <c r="Z10" s="18"/>
      <c r="AA10" s="18"/>
      <c r="AB10" s="18"/>
      <c r="AC10" s="18">
        <v>66</v>
      </c>
      <c r="AD10" s="18"/>
      <c r="AE10" s="18"/>
      <c r="AF10" s="18">
        <v>6</v>
      </c>
      <c r="AG10" s="18">
        <v>74</v>
      </c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>
        <f t="shared" si="0"/>
        <v>178</v>
      </c>
    </row>
    <row r="11" spans="1:57" ht="12.75" customHeight="1">
      <c r="A11" s="15" t="s">
        <v>64</v>
      </c>
      <c r="B11" s="16" t="s">
        <v>63</v>
      </c>
      <c r="C11" s="17"/>
      <c r="D11" s="18"/>
      <c r="E11" s="18"/>
      <c r="F11" s="18"/>
      <c r="G11" s="18"/>
      <c r="H11" s="18"/>
      <c r="I11" s="18"/>
      <c r="J11" s="18"/>
      <c r="K11" s="18"/>
      <c r="L11" s="18">
        <v>3</v>
      </c>
      <c r="M11" s="18"/>
      <c r="N11" s="18"/>
      <c r="O11" s="18"/>
      <c r="P11" s="18"/>
      <c r="Q11" s="18"/>
      <c r="R11" s="18">
        <v>2</v>
      </c>
      <c r="S11" s="18"/>
      <c r="T11" s="18">
        <v>162</v>
      </c>
      <c r="U11" s="18"/>
      <c r="V11" s="18"/>
      <c r="W11" s="18"/>
      <c r="X11" s="18"/>
      <c r="Y11" s="18"/>
      <c r="Z11" s="18">
        <v>2</v>
      </c>
      <c r="AA11" s="18"/>
      <c r="AB11" s="18"/>
      <c r="AC11" s="18"/>
      <c r="AD11" s="18"/>
      <c r="AE11" s="18"/>
      <c r="AF11" s="18">
        <v>2</v>
      </c>
      <c r="AG11" s="18">
        <v>2</v>
      </c>
      <c r="AH11" s="18"/>
      <c r="AI11" s="18"/>
      <c r="AJ11" s="18"/>
      <c r="AK11" s="18"/>
      <c r="AL11" s="18"/>
      <c r="AM11" s="18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>
        <f t="shared" si="0"/>
        <v>179</v>
      </c>
    </row>
    <row r="12" spans="1:57" ht="12.75" customHeight="1">
      <c r="A12" s="15" t="s">
        <v>65</v>
      </c>
      <c r="B12" s="16" t="s">
        <v>66</v>
      </c>
      <c r="C12" s="17"/>
      <c r="D12" s="18"/>
      <c r="E12" s="18"/>
      <c r="F12" s="18"/>
      <c r="G12" s="18">
        <v>11</v>
      </c>
      <c r="H12" s="18"/>
      <c r="I12" s="18">
        <v>2</v>
      </c>
      <c r="J12" s="18">
        <v>2</v>
      </c>
      <c r="K12" s="18">
        <v>1</v>
      </c>
      <c r="L12" s="18">
        <v>10</v>
      </c>
      <c r="M12" s="18"/>
      <c r="N12" s="18"/>
      <c r="O12" s="18"/>
      <c r="P12" s="18"/>
      <c r="Q12" s="18"/>
      <c r="R12" s="18">
        <v>5</v>
      </c>
      <c r="S12" s="18"/>
      <c r="T12" s="18">
        <v>63</v>
      </c>
      <c r="U12" s="18"/>
      <c r="V12" s="18">
        <v>34</v>
      </c>
      <c r="W12" s="18">
        <v>30</v>
      </c>
      <c r="X12" s="18"/>
      <c r="Y12" s="18"/>
      <c r="Z12" s="18"/>
      <c r="AA12" s="18"/>
      <c r="AB12" s="18"/>
      <c r="AC12" s="18"/>
      <c r="AD12" s="18"/>
      <c r="AE12" s="18"/>
      <c r="AF12" s="18">
        <v>19</v>
      </c>
      <c r="AG12" s="18">
        <v>48</v>
      </c>
      <c r="AH12" s="18"/>
      <c r="AI12" s="18"/>
      <c r="AJ12" s="18"/>
      <c r="AK12" s="18"/>
      <c r="AL12" s="18"/>
      <c r="AM12" s="18">
        <v>488</v>
      </c>
      <c r="AN12" s="18"/>
      <c r="AO12" s="18"/>
      <c r="AP12" s="18"/>
      <c r="AQ12" s="18">
        <v>1</v>
      </c>
      <c r="AR12" s="18"/>
      <c r="AS12" s="18"/>
      <c r="AT12" s="18"/>
      <c r="AU12" s="18">
        <v>68</v>
      </c>
      <c r="AV12" s="18"/>
      <c r="AW12" s="18"/>
      <c r="AX12" s="18"/>
      <c r="AY12" s="18"/>
      <c r="AZ12" s="18"/>
      <c r="BA12" s="18"/>
      <c r="BB12" s="18"/>
      <c r="BC12" s="18"/>
      <c r="BD12" s="18"/>
      <c r="BE12" s="19">
        <f t="shared" si="0"/>
        <v>782</v>
      </c>
    </row>
    <row r="13" spans="1:57" ht="12.75" customHeight="1">
      <c r="A13" s="15" t="s">
        <v>67</v>
      </c>
      <c r="B13" s="16" t="s">
        <v>66</v>
      </c>
      <c r="C13" s="17"/>
      <c r="D13" s="18">
        <v>1</v>
      </c>
      <c r="E13" s="18">
        <v>1</v>
      </c>
      <c r="F13" s="18"/>
      <c r="G13" s="18">
        <v>1</v>
      </c>
      <c r="H13" s="18"/>
      <c r="I13" s="18"/>
      <c r="J13" s="18"/>
      <c r="K13" s="18"/>
      <c r="L13" s="18"/>
      <c r="M13" s="18"/>
      <c r="N13" s="18">
        <v>6</v>
      </c>
      <c r="O13" s="18"/>
      <c r="P13" s="18"/>
      <c r="Q13" s="18"/>
      <c r="R13" s="18"/>
      <c r="S13" s="18">
        <v>1</v>
      </c>
      <c r="T13" s="18"/>
      <c r="U13" s="18"/>
      <c r="V13" s="18"/>
      <c r="W13" s="18">
        <v>122</v>
      </c>
      <c r="X13" s="18"/>
      <c r="Y13" s="18"/>
      <c r="Z13" s="18"/>
      <c r="AA13" s="18"/>
      <c r="AB13" s="18"/>
      <c r="AC13" s="18">
        <v>12</v>
      </c>
      <c r="AD13" s="18"/>
      <c r="AE13" s="18"/>
      <c r="AF13" s="18">
        <v>6</v>
      </c>
      <c r="AG13" s="18">
        <v>47</v>
      </c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9">
        <f t="shared" si="0"/>
        <v>197</v>
      </c>
    </row>
    <row r="14" spans="1:57" ht="12.75" customHeight="1">
      <c r="A14" s="15" t="s">
        <v>68</v>
      </c>
      <c r="B14" s="16" t="s">
        <v>66</v>
      </c>
      <c r="C14" s="17"/>
      <c r="D14" s="18"/>
      <c r="E14" s="18"/>
      <c r="F14" s="18"/>
      <c r="G14" s="18"/>
      <c r="H14" s="18"/>
      <c r="I14" s="18"/>
      <c r="J14" s="18"/>
      <c r="K14" s="18"/>
      <c r="L14" s="18">
        <v>1</v>
      </c>
      <c r="M14" s="18"/>
      <c r="N14" s="18">
        <v>3</v>
      </c>
      <c r="O14" s="18"/>
      <c r="P14" s="18"/>
      <c r="Q14" s="18"/>
      <c r="R14" s="18"/>
      <c r="S14" s="18"/>
      <c r="T14" s="18"/>
      <c r="U14" s="18"/>
      <c r="V14" s="18"/>
      <c r="W14" s="18">
        <v>3</v>
      </c>
      <c r="X14" s="18"/>
      <c r="Y14" s="18"/>
      <c r="Z14" s="18"/>
      <c r="AA14" s="18"/>
      <c r="AB14" s="18"/>
      <c r="AC14" s="18"/>
      <c r="AD14" s="18"/>
      <c r="AE14" s="18"/>
      <c r="AF14" s="18">
        <v>3</v>
      </c>
      <c r="AG14" s="18">
        <v>4</v>
      </c>
      <c r="AH14" s="18"/>
      <c r="AI14" s="18"/>
      <c r="AJ14" s="18"/>
      <c r="AK14" s="18"/>
      <c r="AL14" s="18"/>
      <c r="AM14" s="18">
        <v>30</v>
      </c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>
        <v>4</v>
      </c>
      <c r="AZ14" s="18"/>
      <c r="BA14" s="18"/>
      <c r="BB14" s="18"/>
      <c r="BC14" s="18"/>
      <c r="BD14" s="18"/>
      <c r="BE14" s="19">
        <f t="shared" si="0"/>
        <v>48</v>
      </c>
    </row>
    <row r="15" spans="1:57" ht="12.75" customHeight="1">
      <c r="A15" s="15" t="s">
        <v>69</v>
      </c>
      <c r="B15" s="16" t="s">
        <v>70</v>
      </c>
      <c r="C15" s="17"/>
      <c r="D15" s="18"/>
      <c r="E15" s="18"/>
      <c r="F15" s="18"/>
      <c r="G15" s="18">
        <v>4</v>
      </c>
      <c r="H15" s="18"/>
      <c r="I15" s="18"/>
      <c r="J15" s="18"/>
      <c r="K15" s="18"/>
      <c r="L15" s="18">
        <v>3</v>
      </c>
      <c r="M15" s="18"/>
      <c r="N15" s="18"/>
      <c r="O15" s="18"/>
      <c r="P15" s="18"/>
      <c r="Q15" s="18"/>
      <c r="R15" s="18"/>
      <c r="S15" s="18"/>
      <c r="T15" s="18"/>
      <c r="U15" s="18">
        <v>48</v>
      </c>
      <c r="V15" s="18"/>
      <c r="W15" s="18">
        <v>59</v>
      </c>
      <c r="X15" s="18"/>
      <c r="Y15" s="18"/>
      <c r="Z15" s="18"/>
      <c r="AA15" s="18"/>
      <c r="AB15" s="18"/>
      <c r="AC15" s="18"/>
      <c r="AD15" s="18"/>
      <c r="AE15" s="18"/>
      <c r="AF15" s="18">
        <v>2</v>
      </c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9">
        <f t="shared" si="0"/>
        <v>116</v>
      </c>
    </row>
    <row r="16" spans="1:57" ht="12.75" customHeight="1">
      <c r="A16" s="15" t="s">
        <v>71</v>
      </c>
      <c r="B16" s="16" t="s">
        <v>70</v>
      </c>
      <c r="C16" s="17"/>
      <c r="D16" s="18"/>
      <c r="E16" s="18">
        <v>2</v>
      </c>
      <c r="F16" s="18"/>
      <c r="G16" s="18">
        <v>4</v>
      </c>
      <c r="H16" s="18"/>
      <c r="I16" s="18"/>
      <c r="J16" s="18"/>
      <c r="K16" s="18"/>
      <c r="L16" s="18">
        <v>5</v>
      </c>
      <c r="M16" s="18"/>
      <c r="N16" s="18"/>
      <c r="O16" s="18"/>
      <c r="P16" s="18"/>
      <c r="Q16" s="18"/>
      <c r="R16" s="18"/>
      <c r="S16" s="18"/>
      <c r="T16" s="18"/>
      <c r="U16" s="18">
        <v>2</v>
      </c>
      <c r="V16" s="18"/>
      <c r="W16" s="18">
        <v>113</v>
      </c>
      <c r="X16" s="18"/>
      <c r="Y16" s="18"/>
      <c r="Z16" s="18"/>
      <c r="AA16" s="18"/>
      <c r="AB16" s="18"/>
      <c r="AC16" s="18">
        <v>150</v>
      </c>
      <c r="AD16" s="18"/>
      <c r="AE16" s="18"/>
      <c r="AF16" s="18">
        <v>7</v>
      </c>
      <c r="AG16" s="18">
        <v>20</v>
      </c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9">
        <f t="shared" si="0"/>
        <v>303</v>
      </c>
    </row>
    <row r="17" spans="1:57" ht="12.75" customHeight="1">
      <c r="A17" s="15" t="s">
        <v>72</v>
      </c>
      <c r="B17" s="16" t="s">
        <v>70</v>
      </c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>
        <v>10</v>
      </c>
      <c r="S17" s="18"/>
      <c r="T17" s="18">
        <v>295</v>
      </c>
      <c r="U17" s="18">
        <v>12</v>
      </c>
      <c r="V17" s="18">
        <v>20</v>
      </c>
      <c r="W17" s="18">
        <v>2</v>
      </c>
      <c r="X17" s="18"/>
      <c r="Y17" s="18"/>
      <c r="Z17" s="18">
        <v>16</v>
      </c>
      <c r="AA17" s="18"/>
      <c r="AB17" s="18"/>
      <c r="AC17" s="18">
        <v>10</v>
      </c>
      <c r="AD17" s="18"/>
      <c r="AE17" s="18"/>
      <c r="AF17" s="18"/>
      <c r="AG17" s="18">
        <v>6</v>
      </c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9">
        <f t="shared" si="0"/>
        <v>371</v>
      </c>
    </row>
    <row r="18" spans="1:57" ht="12.75" customHeight="1">
      <c r="A18" s="15" t="s">
        <v>73</v>
      </c>
      <c r="B18" s="16" t="s">
        <v>70</v>
      </c>
      <c r="C18" s="17"/>
      <c r="D18" s="18"/>
      <c r="E18" s="18"/>
      <c r="F18" s="18"/>
      <c r="G18" s="18"/>
      <c r="H18" s="18"/>
      <c r="I18" s="18"/>
      <c r="J18" s="18"/>
      <c r="K18" s="18">
        <v>1</v>
      </c>
      <c r="L18" s="18">
        <v>2</v>
      </c>
      <c r="M18" s="18"/>
      <c r="N18" s="18"/>
      <c r="O18" s="18"/>
      <c r="P18" s="18"/>
      <c r="Q18" s="18"/>
      <c r="R18" s="18">
        <v>43</v>
      </c>
      <c r="S18" s="18"/>
      <c r="T18" s="18">
        <v>1692</v>
      </c>
      <c r="U18" s="18">
        <v>2</v>
      </c>
      <c r="V18" s="18">
        <v>52</v>
      </c>
      <c r="W18" s="18">
        <v>16</v>
      </c>
      <c r="X18" s="18"/>
      <c r="Y18" s="18">
        <v>1</v>
      </c>
      <c r="Z18" s="18">
        <v>60</v>
      </c>
      <c r="AA18" s="18"/>
      <c r="AB18" s="18"/>
      <c r="AC18" s="18"/>
      <c r="AD18" s="18"/>
      <c r="AE18" s="18"/>
      <c r="AF18" s="18">
        <v>2</v>
      </c>
      <c r="AG18" s="18">
        <v>48</v>
      </c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>
        <v>97</v>
      </c>
      <c r="AV18" s="18"/>
      <c r="AW18" s="18"/>
      <c r="AX18" s="18"/>
      <c r="AY18" s="18"/>
      <c r="AZ18" s="18"/>
      <c r="BA18" s="18"/>
      <c r="BB18" s="18"/>
      <c r="BC18" s="18"/>
      <c r="BD18" s="18"/>
      <c r="BE18" s="19">
        <f t="shared" si="0"/>
        <v>2016</v>
      </c>
    </row>
    <row r="19" spans="1:57" ht="12.75" customHeight="1">
      <c r="A19" s="15" t="s">
        <v>74</v>
      </c>
      <c r="B19" s="16" t="s">
        <v>75</v>
      </c>
      <c r="C19" s="17"/>
      <c r="D19" s="18"/>
      <c r="E19" s="18"/>
      <c r="F19" s="18"/>
      <c r="G19" s="18"/>
      <c r="H19" s="18"/>
      <c r="I19" s="18"/>
      <c r="J19" s="18">
        <v>3</v>
      </c>
      <c r="K19" s="18">
        <v>1</v>
      </c>
      <c r="L19" s="18">
        <v>1</v>
      </c>
      <c r="M19" s="18"/>
      <c r="N19" s="18"/>
      <c r="O19" s="18"/>
      <c r="P19" s="18">
        <v>8</v>
      </c>
      <c r="Q19" s="18">
        <v>2</v>
      </c>
      <c r="R19" s="18">
        <v>2</v>
      </c>
      <c r="S19" s="18"/>
      <c r="T19" s="18"/>
      <c r="U19" s="18">
        <v>18</v>
      </c>
      <c r="V19" s="18">
        <v>20</v>
      </c>
      <c r="W19" s="18">
        <v>66</v>
      </c>
      <c r="X19" s="18"/>
      <c r="Y19" s="18"/>
      <c r="Z19" s="18">
        <v>56</v>
      </c>
      <c r="AA19" s="18">
        <v>1</v>
      </c>
      <c r="AB19" s="18"/>
      <c r="AC19" s="18"/>
      <c r="AD19" s="18"/>
      <c r="AE19" s="18"/>
      <c r="AF19" s="18">
        <v>79</v>
      </c>
      <c r="AG19" s="18">
        <v>28</v>
      </c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>
        <v>7</v>
      </c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9">
        <f t="shared" si="0"/>
        <v>292</v>
      </c>
    </row>
    <row r="20" spans="1:57" ht="12.75" customHeight="1">
      <c r="A20" s="15" t="s">
        <v>76</v>
      </c>
      <c r="B20" s="16" t="s">
        <v>77</v>
      </c>
      <c r="C20" s="17"/>
      <c r="D20" s="18">
        <v>33</v>
      </c>
      <c r="E20" s="18">
        <v>112</v>
      </c>
      <c r="F20" s="18"/>
      <c r="G20" s="18">
        <v>166</v>
      </c>
      <c r="H20" s="18"/>
      <c r="I20" s="18"/>
      <c r="J20" s="18">
        <v>9</v>
      </c>
      <c r="K20" s="18"/>
      <c r="L20" s="18">
        <v>5</v>
      </c>
      <c r="M20" s="18"/>
      <c r="N20" s="18"/>
      <c r="O20" s="18"/>
      <c r="P20" s="18"/>
      <c r="Q20" s="18"/>
      <c r="R20" s="18">
        <v>87</v>
      </c>
      <c r="S20" s="18"/>
      <c r="T20" s="18">
        <v>1089</v>
      </c>
      <c r="U20" s="18">
        <v>25</v>
      </c>
      <c r="V20" s="18">
        <v>260</v>
      </c>
      <c r="W20" s="18">
        <v>286</v>
      </c>
      <c r="X20" s="18"/>
      <c r="Y20" s="18">
        <v>8</v>
      </c>
      <c r="Z20" s="18">
        <v>27</v>
      </c>
      <c r="AA20" s="18"/>
      <c r="AB20" s="18"/>
      <c r="AC20" s="18"/>
      <c r="AD20" s="18"/>
      <c r="AE20" s="18"/>
      <c r="AF20" s="18">
        <v>33</v>
      </c>
      <c r="AG20" s="18">
        <v>249</v>
      </c>
      <c r="AH20" s="18">
        <v>41</v>
      </c>
      <c r="AI20" s="18">
        <v>16</v>
      </c>
      <c r="AJ20" s="18"/>
      <c r="AK20" s="18">
        <v>14</v>
      </c>
      <c r="AL20" s="18"/>
      <c r="AM20" s="18">
        <v>1318</v>
      </c>
      <c r="AN20" s="18"/>
      <c r="AO20" s="18"/>
      <c r="AP20" s="18">
        <v>36</v>
      </c>
      <c r="AQ20" s="18"/>
      <c r="AR20" s="18">
        <v>3</v>
      </c>
      <c r="AS20" s="18"/>
      <c r="AT20" s="18"/>
      <c r="AU20" s="18">
        <v>280</v>
      </c>
      <c r="AV20" s="18">
        <v>17</v>
      </c>
      <c r="AW20" s="18">
        <v>16</v>
      </c>
      <c r="AX20" s="18">
        <v>1</v>
      </c>
      <c r="AY20" s="18">
        <v>4</v>
      </c>
      <c r="AZ20" s="18"/>
      <c r="BA20" s="18"/>
      <c r="BB20" s="18"/>
      <c r="BC20" s="18"/>
      <c r="BD20" s="18"/>
      <c r="BE20" s="19">
        <f t="shared" si="0"/>
        <v>4135</v>
      </c>
    </row>
    <row r="21" spans="1:57" ht="12.75" customHeight="1">
      <c r="A21" s="15" t="s">
        <v>78</v>
      </c>
      <c r="B21" s="16" t="s">
        <v>77</v>
      </c>
      <c r="C21" s="17"/>
      <c r="D21" s="18">
        <v>1</v>
      </c>
      <c r="E21" s="18"/>
      <c r="F21" s="18"/>
      <c r="G21" s="18">
        <v>5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>
        <v>16</v>
      </c>
      <c r="V21" s="18">
        <v>5</v>
      </c>
      <c r="W21" s="18">
        <v>80</v>
      </c>
      <c r="X21" s="18"/>
      <c r="Y21" s="18"/>
      <c r="Z21" s="18">
        <v>1</v>
      </c>
      <c r="AA21" s="18"/>
      <c r="AB21" s="18"/>
      <c r="AC21" s="18">
        <v>13</v>
      </c>
      <c r="AD21" s="18"/>
      <c r="AE21" s="18"/>
      <c r="AF21" s="18">
        <v>9</v>
      </c>
      <c r="AG21" s="18">
        <v>25</v>
      </c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9">
        <f t="shared" si="0"/>
        <v>155</v>
      </c>
    </row>
    <row r="22" spans="1:57" ht="12.75" customHeight="1">
      <c r="A22" s="15" t="s">
        <v>79</v>
      </c>
      <c r="B22" s="16" t="s">
        <v>77</v>
      </c>
      <c r="C22" s="17"/>
      <c r="D22" s="18">
        <v>2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>
        <v>5</v>
      </c>
      <c r="V22" s="18"/>
      <c r="W22" s="18">
        <v>22</v>
      </c>
      <c r="X22" s="18"/>
      <c r="Y22" s="18"/>
      <c r="Z22" s="18">
        <v>13</v>
      </c>
      <c r="AA22" s="18"/>
      <c r="AB22" s="18"/>
      <c r="AC22" s="18">
        <v>25</v>
      </c>
      <c r="AD22" s="18"/>
      <c r="AE22" s="18"/>
      <c r="AF22" s="18"/>
      <c r="AG22" s="18">
        <v>1</v>
      </c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9">
        <f t="shared" si="0"/>
        <v>68</v>
      </c>
    </row>
    <row r="23" spans="1:57" ht="12.75" customHeight="1">
      <c r="A23" s="15" t="s">
        <v>80</v>
      </c>
      <c r="B23" s="16" t="s">
        <v>77</v>
      </c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>
        <v>12</v>
      </c>
      <c r="X23" s="18"/>
      <c r="Y23" s="18"/>
      <c r="Z23" s="18">
        <v>4</v>
      </c>
      <c r="AA23" s="18"/>
      <c r="AB23" s="18"/>
      <c r="AC23" s="18">
        <v>100</v>
      </c>
      <c r="AD23" s="18"/>
      <c r="AE23" s="18"/>
      <c r="AF23" s="18"/>
      <c r="AG23" s="18">
        <v>2</v>
      </c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>
        <v>1</v>
      </c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9">
        <f t="shared" si="0"/>
        <v>119</v>
      </c>
    </row>
    <row r="24" spans="1:57" ht="12.75" customHeight="1">
      <c r="A24" s="15" t="s">
        <v>81</v>
      </c>
      <c r="B24" s="16" t="s">
        <v>77</v>
      </c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>
        <v>32</v>
      </c>
      <c r="X24" s="18"/>
      <c r="Y24" s="18"/>
      <c r="Z24" s="18"/>
      <c r="AA24" s="18"/>
      <c r="AB24" s="18"/>
      <c r="AC24" s="18"/>
      <c r="AD24" s="18"/>
      <c r="AE24" s="18"/>
      <c r="AF24" s="18">
        <v>1</v>
      </c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9">
        <f t="shared" si="0"/>
        <v>33</v>
      </c>
    </row>
    <row r="25" spans="1:57" ht="12.75" customHeight="1">
      <c r="A25" s="15" t="s">
        <v>82</v>
      </c>
      <c r="B25" s="16" t="s">
        <v>77</v>
      </c>
      <c r="C25" s="17"/>
      <c r="D25" s="18"/>
      <c r="E25" s="18"/>
      <c r="F25" s="18"/>
      <c r="G25" s="18">
        <v>1</v>
      </c>
      <c r="H25" s="18"/>
      <c r="I25" s="18"/>
      <c r="J25" s="18">
        <v>1</v>
      </c>
      <c r="K25" s="18"/>
      <c r="L25" s="18">
        <v>3</v>
      </c>
      <c r="M25" s="18"/>
      <c r="N25" s="18"/>
      <c r="O25" s="18"/>
      <c r="P25" s="18"/>
      <c r="Q25" s="18"/>
      <c r="R25" s="18">
        <v>2</v>
      </c>
      <c r="S25" s="18"/>
      <c r="T25" s="18">
        <v>80</v>
      </c>
      <c r="U25" s="18"/>
      <c r="V25" s="18">
        <v>24</v>
      </c>
      <c r="W25" s="18">
        <v>12</v>
      </c>
      <c r="X25" s="18"/>
      <c r="Y25" s="18"/>
      <c r="Z25" s="18"/>
      <c r="AA25" s="18"/>
      <c r="AB25" s="18"/>
      <c r="AC25" s="18"/>
      <c r="AD25" s="18"/>
      <c r="AE25" s="18"/>
      <c r="AF25" s="18">
        <v>6</v>
      </c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9">
        <f t="shared" si="0"/>
        <v>129</v>
      </c>
    </row>
    <row r="26" spans="1:57" ht="12.75" customHeight="1">
      <c r="A26" s="15" t="s">
        <v>83</v>
      </c>
      <c r="B26" s="16" t="s">
        <v>77</v>
      </c>
      <c r="C26" s="17"/>
      <c r="D26" s="18">
        <v>5</v>
      </c>
      <c r="E26" s="18"/>
      <c r="F26" s="18"/>
      <c r="G26" s="18">
        <v>1</v>
      </c>
      <c r="H26" s="18"/>
      <c r="I26" s="18"/>
      <c r="J26" s="18">
        <v>2</v>
      </c>
      <c r="K26" s="18">
        <v>3</v>
      </c>
      <c r="L26" s="18">
        <v>5</v>
      </c>
      <c r="M26" s="18"/>
      <c r="N26" s="18"/>
      <c r="O26" s="18"/>
      <c r="P26" s="18"/>
      <c r="Q26" s="18"/>
      <c r="R26" s="18">
        <v>53</v>
      </c>
      <c r="S26" s="18"/>
      <c r="T26" s="18">
        <v>613</v>
      </c>
      <c r="U26" s="18">
        <v>12</v>
      </c>
      <c r="V26" s="18">
        <v>46</v>
      </c>
      <c r="W26" s="18">
        <v>61</v>
      </c>
      <c r="X26" s="18"/>
      <c r="Y26" s="18"/>
      <c r="Z26" s="18">
        <v>1</v>
      </c>
      <c r="AA26" s="18"/>
      <c r="AB26" s="18"/>
      <c r="AC26" s="18">
        <v>1</v>
      </c>
      <c r="AD26" s="18"/>
      <c r="AE26" s="18"/>
      <c r="AF26" s="18">
        <v>68</v>
      </c>
      <c r="AG26" s="18">
        <v>43</v>
      </c>
      <c r="AH26" s="18">
        <v>2</v>
      </c>
      <c r="AI26" s="18"/>
      <c r="AJ26" s="18"/>
      <c r="AK26" s="18"/>
      <c r="AL26" s="18"/>
      <c r="AM26" s="18">
        <v>20</v>
      </c>
      <c r="AN26" s="18"/>
      <c r="AO26" s="18"/>
      <c r="AP26" s="18"/>
      <c r="AQ26" s="18"/>
      <c r="AR26" s="18"/>
      <c r="AS26" s="18"/>
      <c r="AT26" s="18"/>
      <c r="AU26" s="18">
        <v>19</v>
      </c>
      <c r="AV26" s="18"/>
      <c r="AW26" s="18"/>
      <c r="AX26" s="18"/>
      <c r="AY26" s="18">
        <v>1</v>
      </c>
      <c r="AZ26" s="18"/>
      <c r="BA26" s="18"/>
      <c r="BB26" s="18"/>
      <c r="BC26" s="18"/>
      <c r="BD26" s="18"/>
      <c r="BE26" s="19">
        <f t="shared" si="0"/>
        <v>956</v>
      </c>
    </row>
    <row r="27" spans="1:57" ht="12.75" customHeight="1">
      <c r="A27" s="15" t="s">
        <v>84</v>
      </c>
      <c r="B27" s="16" t="s">
        <v>77</v>
      </c>
      <c r="C27" s="17"/>
      <c r="D27" s="18"/>
      <c r="E27" s="18"/>
      <c r="F27" s="18"/>
      <c r="G27" s="18"/>
      <c r="H27" s="18"/>
      <c r="I27" s="18"/>
      <c r="J27" s="18"/>
      <c r="K27" s="18"/>
      <c r="L27" s="18">
        <v>4</v>
      </c>
      <c r="M27" s="18"/>
      <c r="N27" s="18">
        <v>2</v>
      </c>
      <c r="O27" s="18"/>
      <c r="P27" s="18"/>
      <c r="Q27" s="18"/>
      <c r="R27" s="18"/>
      <c r="S27" s="18"/>
      <c r="T27" s="18">
        <v>75</v>
      </c>
      <c r="U27" s="18">
        <v>4</v>
      </c>
      <c r="V27" s="18">
        <v>27</v>
      </c>
      <c r="W27" s="18">
        <v>6</v>
      </c>
      <c r="X27" s="18"/>
      <c r="Y27" s="18"/>
      <c r="Z27" s="18"/>
      <c r="AA27" s="18"/>
      <c r="AB27" s="18"/>
      <c r="AC27" s="18"/>
      <c r="AD27" s="18"/>
      <c r="AE27" s="18"/>
      <c r="AF27" s="18">
        <v>3</v>
      </c>
      <c r="AG27" s="18">
        <v>2</v>
      </c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>
        <v>2</v>
      </c>
      <c r="AV27" s="18"/>
      <c r="AW27" s="18"/>
      <c r="AX27" s="18"/>
      <c r="AY27" s="18"/>
      <c r="AZ27" s="18"/>
      <c r="BA27" s="18"/>
      <c r="BB27" s="18"/>
      <c r="BC27" s="18"/>
      <c r="BD27" s="18"/>
      <c r="BE27" s="19">
        <f t="shared" si="0"/>
        <v>125</v>
      </c>
    </row>
    <row r="28" spans="1:57" ht="12.75" customHeight="1">
      <c r="A28" s="15" t="s">
        <v>85</v>
      </c>
      <c r="B28" s="16" t="s">
        <v>77</v>
      </c>
      <c r="C28" s="17"/>
      <c r="D28" s="18"/>
      <c r="E28" s="18"/>
      <c r="F28" s="18"/>
      <c r="G28" s="18"/>
      <c r="H28" s="18"/>
      <c r="I28" s="18"/>
      <c r="J28" s="18"/>
      <c r="K28" s="18"/>
      <c r="L28" s="18">
        <v>2</v>
      </c>
      <c r="M28" s="18"/>
      <c r="N28" s="18"/>
      <c r="O28" s="18"/>
      <c r="P28" s="18"/>
      <c r="Q28" s="18"/>
      <c r="R28" s="18"/>
      <c r="S28" s="18"/>
      <c r="T28" s="18">
        <v>75</v>
      </c>
      <c r="U28" s="18">
        <v>12</v>
      </c>
      <c r="V28" s="18">
        <v>6</v>
      </c>
      <c r="W28" s="18">
        <v>8</v>
      </c>
      <c r="X28" s="18"/>
      <c r="Y28" s="18"/>
      <c r="Z28" s="18"/>
      <c r="AA28" s="18"/>
      <c r="AB28" s="18"/>
      <c r="AC28" s="18"/>
      <c r="AD28" s="18"/>
      <c r="AE28" s="18"/>
      <c r="AF28" s="18">
        <v>2</v>
      </c>
      <c r="AG28" s="18">
        <v>16</v>
      </c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>
        <v>4</v>
      </c>
      <c r="AV28" s="18"/>
      <c r="AW28" s="18"/>
      <c r="AX28" s="18"/>
      <c r="AY28" s="18"/>
      <c r="AZ28" s="18"/>
      <c r="BA28" s="18"/>
      <c r="BB28" s="18"/>
      <c r="BC28" s="18"/>
      <c r="BD28" s="18"/>
      <c r="BE28" s="19">
        <f t="shared" si="0"/>
        <v>125</v>
      </c>
    </row>
    <row r="29" spans="1:57" ht="12.75" customHeight="1">
      <c r="A29" s="15" t="s">
        <v>86</v>
      </c>
      <c r="B29" s="16" t="s">
        <v>87</v>
      </c>
      <c r="C29" s="17"/>
      <c r="D29" s="18"/>
      <c r="E29" s="18"/>
      <c r="F29" s="18"/>
      <c r="G29" s="18">
        <v>1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>
        <v>8</v>
      </c>
      <c r="X29" s="18"/>
      <c r="Y29" s="18"/>
      <c r="Z29" s="18">
        <v>3</v>
      </c>
      <c r="AA29" s="18"/>
      <c r="AB29" s="18"/>
      <c r="AC29" s="18"/>
      <c r="AD29" s="18"/>
      <c r="AE29" s="18"/>
      <c r="AF29" s="18">
        <v>6</v>
      </c>
      <c r="AG29" s="18">
        <v>8</v>
      </c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>
        <v>2</v>
      </c>
      <c r="BB29" s="18"/>
      <c r="BC29" s="18"/>
      <c r="BD29" s="18">
        <v>2</v>
      </c>
      <c r="BE29" s="19">
        <f t="shared" si="0"/>
        <v>30</v>
      </c>
    </row>
    <row r="30" spans="1:57" ht="12.75" customHeight="1">
      <c r="A30" s="15" t="s">
        <v>88</v>
      </c>
      <c r="B30" s="16" t="s">
        <v>89</v>
      </c>
      <c r="C30" s="17"/>
      <c r="D30" s="18"/>
      <c r="E30" s="18"/>
      <c r="F30" s="18"/>
      <c r="G30" s="18">
        <v>4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>
        <v>1</v>
      </c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9">
        <f t="shared" si="0"/>
        <v>5</v>
      </c>
    </row>
    <row r="31" spans="1:57" ht="12.75" customHeight="1">
      <c r="A31" s="15" t="s">
        <v>90</v>
      </c>
      <c r="B31" s="16" t="s">
        <v>89</v>
      </c>
      <c r="C31" s="17"/>
      <c r="D31" s="18">
        <v>5</v>
      </c>
      <c r="E31" s="18"/>
      <c r="F31" s="18"/>
      <c r="G31" s="18">
        <v>6</v>
      </c>
      <c r="H31" s="18">
        <v>1</v>
      </c>
      <c r="I31" s="18"/>
      <c r="J31" s="18">
        <v>1</v>
      </c>
      <c r="K31" s="18">
        <v>1</v>
      </c>
      <c r="L31" s="18">
        <v>34</v>
      </c>
      <c r="M31" s="18"/>
      <c r="N31" s="18">
        <v>4</v>
      </c>
      <c r="O31" s="18"/>
      <c r="P31" s="18"/>
      <c r="Q31" s="18"/>
      <c r="R31" s="18">
        <v>130</v>
      </c>
      <c r="S31" s="18"/>
      <c r="T31" s="18">
        <v>7151</v>
      </c>
      <c r="U31" s="18">
        <v>78</v>
      </c>
      <c r="V31" s="18">
        <v>762</v>
      </c>
      <c r="W31" s="18">
        <v>469</v>
      </c>
      <c r="X31" s="18">
        <v>6</v>
      </c>
      <c r="Y31" s="18">
        <v>54</v>
      </c>
      <c r="Z31" s="18">
        <v>295</v>
      </c>
      <c r="AA31" s="18"/>
      <c r="AB31" s="18">
        <v>2</v>
      </c>
      <c r="AC31" s="18">
        <v>38</v>
      </c>
      <c r="AD31" s="18"/>
      <c r="AE31" s="18">
        <v>3</v>
      </c>
      <c r="AF31" s="18">
        <v>38</v>
      </c>
      <c r="AG31" s="18">
        <v>243</v>
      </c>
      <c r="AH31" s="18">
        <v>96</v>
      </c>
      <c r="AI31" s="18">
        <v>4</v>
      </c>
      <c r="AJ31" s="18"/>
      <c r="AK31" s="18">
        <v>567</v>
      </c>
      <c r="AL31" s="18"/>
      <c r="AM31" s="18">
        <v>6526</v>
      </c>
      <c r="AN31" s="18"/>
      <c r="AO31" s="18"/>
      <c r="AP31" s="18">
        <v>66</v>
      </c>
      <c r="AQ31" s="18"/>
      <c r="AR31" s="18">
        <v>22</v>
      </c>
      <c r="AS31" s="18"/>
      <c r="AT31" s="18">
        <v>4</v>
      </c>
      <c r="AU31" s="18">
        <v>1073</v>
      </c>
      <c r="AV31" s="18"/>
      <c r="AW31" s="18"/>
      <c r="AX31" s="18"/>
      <c r="AY31" s="18"/>
      <c r="AZ31" s="18">
        <v>2</v>
      </c>
      <c r="BA31" s="18"/>
      <c r="BB31" s="18"/>
      <c r="BC31" s="18"/>
      <c r="BD31" s="18"/>
      <c r="BE31" s="19">
        <f t="shared" si="0"/>
        <v>17681</v>
      </c>
    </row>
    <row r="32" spans="1:57" ht="12.75" customHeight="1">
      <c r="A32" s="15" t="s">
        <v>91</v>
      </c>
      <c r="B32" s="16" t="s">
        <v>92</v>
      </c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>
        <v>2</v>
      </c>
      <c r="Q32" s="18"/>
      <c r="R32" s="18"/>
      <c r="S32" s="18"/>
      <c r="T32" s="18"/>
      <c r="U32" s="18"/>
      <c r="V32" s="18"/>
      <c r="W32" s="18">
        <v>38</v>
      </c>
      <c r="X32" s="18">
        <v>2</v>
      </c>
      <c r="Y32" s="18"/>
      <c r="Z32" s="18"/>
      <c r="AA32" s="18"/>
      <c r="AB32" s="18"/>
      <c r="AC32" s="18"/>
      <c r="AD32" s="18"/>
      <c r="AE32" s="18"/>
      <c r="AF32" s="18">
        <v>1</v>
      </c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9">
        <f t="shared" si="0"/>
        <v>43</v>
      </c>
    </row>
    <row r="33" spans="1:57" ht="12.75" customHeight="1">
      <c r="A33" s="15" t="s">
        <v>93</v>
      </c>
      <c r="B33" s="16" t="s">
        <v>92</v>
      </c>
      <c r="C33" s="17"/>
      <c r="D33" s="18"/>
      <c r="E33" s="18">
        <v>1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>
        <v>2</v>
      </c>
      <c r="T33" s="18"/>
      <c r="U33" s="18">
        <v>2</v>
      </c>
      <c r="V33" s="18">
        <v>2</v>
      </c>
      <c r="W33" s="18">
        <v>39</v>
      </c>
      <c r="X33" s="18"/>
      <c r="Y33" s="18"/>
      <c r="Z33" s="18"/>
      <c r="AA33" s="18"/>
      <c r="AB33" s="18"/>
      <c r="AC33" s="18"/>
      <c r="AD33" s="18"/>
      <c r="AE33" s="18"/>
      <c r="AF33" s="18">
        <v>1</v>
      </c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9">
        <f t="shared" si="0"/>
        <v>47</v>
      </c>
    </row>
    <row r="34" spans="1:57" ht="12.75" customHeight="1">
      <c r="A34" s="15" t="s">
        <v>94</v>
      </c>
      <c r="B34" s="16" t="s">
        <v>92</v>
      </c>
      <c r="C34" s="17"/>
      <c r="D34" s="18"/>
      <c r="E34" s="18">
        <v>1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>
        <v>3</v>
      </c>
      <c r="Q34" s="18"/>
      <c r="R34" s="18"/>
      <c r="S34" s="18"/>
      <c r="T34" s="18"/>
      <c r="U34" s="18">
        <v>6</v>
      </c>
      <c r="V34" s="18">
        <v>2</v>
      </c>
      <c r="W34" s="18">
        <v>38</v>
      </c>
      <c r="X34" s="18"/>
      <c r="Y34" s="18"/>
      <c r="Z34" s="18"/>
      <c r="AA34" s="18"/>
      <c r="AB34" s="18"/>
      <c r="AC34" s="18">
        <v>7</v>
      </c>
      <c r="AD34" s="18"/>
      <c r="AE34" s="18"/>
      <c r="AF34" s="18">
        <v>3</v>
      </c>
      <c r="AG34" s="18">
        <v>6</v>
      </c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v>6</v>
      </c>
      <c r="BB34" s="18">
        <v>8</v>
      </c>
      <c r="BC34" s="18"/>
      <c r="BD34" s="18">
        <v>3</v>
      </c>
      <c r="BE34" s="19">
        <f t="shared" si="0"/>
        <v>83</v>
      </c>
    </row>
    <row r="35" spans="1:57" ht="12.75" customHeight="1">
      <c r="A35" s="15" t="s">
        <v>95</v>
      </c>
      <c r="B35" s="16" t="s">
        <v>96</v>
      </c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>
        <v>38</v>
      </c>
      <c r="AI35" s="18"/>
      <c r="AJ35" s="18"/>
      <c r="AK35" s="18"/>
      <c r="AL35" s="18">
        <v>16</v>
      </c>
      <c r="AM35" s="18"/>
      <c r="AN35" s="18"/>
      <c r="AO35" s="18">
        <v>52</v>
      </c>
      <c r="AP35" s="18"/>
      <c r="AQ35" s="18"/>
      <c r="AR35" s="18"/>
      <c r="AS35" s="18"/>
      <c r="AT35" s="18"/>
      <c r="AU35" s="18">
        <v>25</v>
      </c>
      <c r="AV35" s="18"/>
      <c r="AW35" s="18">
        <v>9</v>
      </c>
      <c r="AX35" s="18"/>
      <c r="AY35" s="18"/>
      <c r="AZ35" s="18"/>
      <c r="BA35" s="18"/>
      <c r="BB35" s="18"/>
      <c r="BC35" s="18"/>
      <c r="BD35" s="18"/>
      <c r="BE35" s="19">
        <f t="shared" si="0"/>
        <v>140</v>
      </c>
    </row>
    <row r="36" spans="1:57" ht="12.75" customHeight="1">
      <c r="A36" s="15" t="s">
        <v>97</v>
      </c>
      <c r="B36" s="16" t="s">
        <v>96</v>
      </c>
      <c r="C36" s="17"/>
      <c r="D36" s="18"/>
      <c r="E36" s="18">
        <v>24</v>
      </c>
      <c r="F36" s="18"/>
      <c r="G36" s="18">
        <v>2</v>
      </c>
      <c r="H36" s="18"/>
      <c r="I36" s="18"/>
      <c r="J36" s="18"/>
      <c r="K36" s="18"/>
      <c r="L36" s="18"/>
      <c r="M36" s="18"/>
      <c r="N36" s="18"/>
      <c r="O36" s="18"/>
      <c r="P36" s="18"/>
      <c r="Q36" s="18">
        <v>2</v>
      </c>
      <c r="R36" s="18">
        <v>2</v>
      </c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>
        <v>25</v>
      </c>
      <c r="AI36" s="18"/>
      <c r="AJ36" s="18">
        <v>5</v>
      </c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>
        <v>23</v>
      </c>
      <c r="AV36" s="18"/>
      <c r="AW36" s="18"/>
      <c r="AX36" s="18"/>
      <c r="AY36" s="18"/>
      <c r="AZ36" s="18"/>
      <c r="BA36" s="18"/>
      <c r="BB36" s="18"/>
      <c r="BC36" s="18"/>
      <c r="BD36" s="18"/>
      <c r="BE36" s="19">
        <f t="shared" si="0"/>
        <v>83</v>
      </c>
    </row>
    <row r="37" spans="1:57" ht="12.75" customHeight="1">
      <c r="A37" s="15" t="s">
        <v>98</v>
      </c>
      <c r="B37" s="16" t="s">
        <v>96</v>
      </c>
      <c r="C37" s="17"/>
      <c r="D37" s="18"/>
      <c r="E37" s="18"/>
      <c r="F37" s="18"/>
      <c r="G37" s="18">
        <v>1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>
        <v>71</v>
      </c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>
        <v>1</v>
      </c>
      <c r="AV37" s="18"/>
      <c r="AW37" s="18"/>
      <c r="AX37" s="18"/>
      <c r="AY37" s="18"/>
      <c r="AZ37" s="18"/>
      <c r="BA37" s="18"/>
      <c r="BB37" s="18"/>
      <c r="BC37" s="18"/>
      <c r="BD37" s="18"/>
      <c r="BE37" s="19">
        <f t="shared" si="0"/>
        <v>73</v>
      </c>
    </row>
    <row r="38" spans="1:57" ht="12.75" customHeight="1">
      <c r="A38" s="15" t="s">
        <v>99</v>
      </c>
      <c r="B38" s="16" t="s">
        <v>96</v>
      </c>
      <c r="C38" s="17"/>
      <c r="D38" s="18"/>
      <c r="E38" s="18">
        <v>1</v>
      </c>
      <c r="F38" s="18"/>
      <c r="G38" s="18">
        <v>1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>
        <v>2</v>
      </c>
      <c r="AV38" s="18"/>
      <c r="AW38" s="18"/>
      <c r="AX38" s="18"/>
      <c r="AY38" s="18"/>
      <c r="AZ38" s="18"/>
      <c r="BA38" s="18"/>
      <c r="BB38" s="18"/>
      <c r="BC38" s="18"/>
      <c r="BD38" s="18"/>
      <c r="BE38" s="19">
        <f t="shared" si="0"/>
        <v>4</v>
      </c>
    </row>
    <row r="39" spans="1:57" ht="12.75" customHeight="1">
      <c r="A39" s="15" t="s">
        <v>100</v>
      </c>
      <c r="B39" s="16" t="s">
        <v>101</v>
      </c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>
        <v>25</v>
      </c>
      <c r="Q39" s="18"/>
      <c r="R39" s="18"/>
      <c r="S39" s="18"/>
      <c r="T39" s="18"/>
      <c r="U39" s="18"/>
      <c r="V39" s="18">
        <v>6</v>
      </c>
      <c r="W39" s="18">
        <v>10</v>
      </c>
      <c r="X39" s="18"/>
      <c r="Y39" s="18"/>
      <c r="Z39" s="18"/>
      <c r="AA39" s="18"/>
      <c r="AB39" s="18"/>
      <c r="AC39" s="18"/>
      <c r="AD39" s="18"/>
      <c r="AE39" s="18"/>
      <c r="AF39" s="18"/>
      <c r="AG39" s="18">
        <v>14</v>
      </c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>
        <v>6</v>
      </c>
      <c r="BD39" s="18">
        <v>125</v>
      </c>
      <c r="BE39" s="19">
        <f t="shared" si="0"/>
        <v>186</v>
      </c>
    </row>
    <row r="40" spans="1:57" ht="12.75" customHeight="1">
      <c r="A40" s="15" t="s">
        <v>102</v>
      </c>
      <c r="B40" s="16" t="s">
        <v>101</v>
      </c>
      <c r="C40" s="17"/>
      <c r="D40" s="18"/>
      <c r="E40" s="18"/>
      <c r="F40" s="18"/>
      <c r="G40" s="18">
        <v>1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>
        <v>4</v>
      </c>
      <c r="X40" s="18"/>
      <c r="Y40" s="18"/>
      <c r="Z40" s="18"/>
      <c r="AA40" s="18"/>
      <c r="AB40" s="18"/>
      <c r="AC40" s="18"/>
      <c r="AD40" s="18"/>
      <c r="AE40" s="18"/>
      <c r="AF40" s="18"/>
      <c r="AG40" s="18">
        <v>2</v>
      </c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9">
        <f t="shared" si="0"/>
        <v>7</v>
      </c>
    </row>
    <row r="41" spans="1:57" ht="12.75" customHeight="1">
      <c r="A41" s="15" t="s">
        <v>103</v>
      </c>
      <c r="B41" s="16" t="s">
        <v>101</v>
      </c>
      <c r="C41" s="17"/>
      <c r="D41" s="18">
        <v>3</v>
      </c>
      <c r="E41" s="18"/>
      <c r="F41" s="18"/>
      <c r="G41" s="18">
        <v>6</v>
      </c>
      <c r="H41" s="18"/>
      <c r="I41" s="18"/>
      <c r="J41" s="18"/>
      <c r="K41" s="18"/>
      <c r="L41" s="18"/>
      <c r="M41" s="18"/>
      <c r="N41" s="18"/>
      <c r="O41" s="18"/>
      <c r="P41" s="18">
        <v>1</v>
      </c>
      <c r="Q41" s="18"/>
      <c r="R41" s="18"/>
      <c r="S41" s="18"/>
      <c r="T41" s="18"/>
      <c r="U41" s="18"/>
      <c r="V41" s="18"/>
      <c r="W41" s="18">
        <v>35</v>
      </c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9">
        <f t="shared" si="0"/>
        <v>45</v>
      </c>
    </row>
    <row r="42" spans="1:57" ht="12.75" customHeight="1">
      <c r="A42" s="15" t="s">
        <v>104</v>
      </c>
      <c r="B42" s="16" t="s">
        <v>101</v>
      </c>
      <c r="C42" s="17"/>
      <c r="D42" s="18"/>
      <c r="E42" s="18"/>
      <c r="F42" s="18"/>
      <c r="G42" s="18">
        <v>5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>
        <v>23</v>
      </c>
      <c r="X42" s="18"/>
      <c r="Y42" s="18"/>
      <c r="Z42" s="18"/>
      <c r="AA42" s="18"/>
      <c r="AB42" s="18"/>
      <c r="AC42" s="18">
        <v>1</v>
      </c>
      <c r="AD42" s="18"/>
      <c r="AE42" s="18"/>
      <c r="AF42" s="18"/>
      <c r="AG42" s="18">
        <v>2</v>
      </c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9">
        <f t="shared" si="0"/>
        <v>31</v>
      </c>
    </row>
    <row r="43" spans="1:57" ht="12.75" customHeight="1">
      <c r="A43" s="15" t="s">
        <v>105</v>
      </c>
      <c r="B43" s="16" t="s">
        <v>101</v>
      </c>
      <c r="C43" s="17"/>
      <c r="D43" s="18"/>
      <c r="E43" s="18"/>
      <c r="F43" s="18"/>
      <c r="G43" s="18">
        <v>4</v>
      </c>
      <c r="H43" s="18"/>
      <c r="I43" s="18">
        <v>4</v>
      </c>
      <c r="J43" s="18"/>
      <c r="K43" s="18">
        <v>1</v>
      </c>
      <c r="L43" s="18">
        <v>3</v>
      </c>
      <c r="M43" s="18"/>
      <c r="N43" s="18"/>
      <c r="O43" s="18"/>
      <c r="P43" s="18">
        <v>6</v>
      </c>
      <c r="Q43" s="18"/>
      <c r="R43" s="18">
        <v>2</v>
      </c>
      <c r="S43" s="18"/>
      <c r="T43" s="18">
        <v>2</v>
      </c>
      <c r="U43" s="18"/>
      <c r="V43" s="18">
        <v>30</v>
      </c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>
        <v>3</v>
      </c>
      <c r="AH43" s="18"/>
      <c r="AI43" s="18"/>
      <c r="AJ43" s="18"/>
      <c r="AK43" s="18"/>
      <c r="AL43" s="18"/>
      <c r="AM43" s="18">
        <v>117</v>
      </c>
      <c r="AN43" s="18"/>
      <c r="AO43" s="18"/>
      <c r="AP43" s="18"/>
      <c r="AQ43" s="18"/>
      <c r="AR43" s="18"/>
      <c r="AS43" s="18"/>
      <c r="AT43" s="18"/>
      <c r="AU43" s="18">
        <v>74</v>
      </c>
      <c r="AV43" s="18"/>
      <c r="AW43" s="18"/>
      <c r="AX43" s="18">
        <v>1</v>
      </c>
      <c r="AY43" s="18"/>
      <c r="AZ43" s="18"/>
      <c r="BA43" s="18">
        <v>7</v>
      </c>
      <c r="BB43" s="18"/>
      <c r="BC43" s="18"/>
      <c r="BD43" s="18">
        <v>6</v>
      </c>
      <c r="BE43" s="19">
        <f t="shared" si="0"/>
        <v>260</v>
      </c>
    </row>
    <row r="44" spans="1:57" ht="12.75" customHeight="1">
      <c r="A44" s="15" t="s">
        <v>106</v>
      </c>
      <c r="B44" s="16" t="s">
        <v>101</v>
      </c>
      <c r="C44" s="17"/>
      <c r="D44" s="18"/>
      <c r="E44" s="18"/>
      <c r="F44" s="18"/>
      <c r="G44" s="18"/>
      <c r="H44" s="18"/>
      <c r="I44" s="18"/>
      <c r="J44" s="18"/>
      <c r="K44" s="18"/>
      <c r="L44" s="18">
        <v>1</v>
      </c>
      <c r="M44" s="18"/>
      <c r="N44" s="18"/>
      <c r="O44" s="18"/>
      <c r="P44" s="18">
        <v>59</v>
      </c>
      <c r="Q44" s="18">
        <v>7</v>
      </c>
      <c r="R44" s="18">
        <v>2</v>
      </c>
      <c r="S44" s="18"/>
      <c r="T44" s="18"/>
      <c r="U44" s="18"/>
      <c r="V44" s="18">
        <v>8</v>
      </c>
      <c r="W44" s="18">
        <v>12</v>
      </c>
      <c r="X44" s="18"/>
      <c r="Y44" s="18"/>
      <c r="Z44" s="18"/>
      <c r="AA44" s="18"/>
      <c r="AB44" s="18"/>
      <c r="AC44" s="18"/>
      <c r="AD44" s="18"/>
      <c r="AE44" s="18"/>
      <c r="AF44" s="18">
        <v>4</v>
      </c>
      <c r="AG44" s="18">
        <v>31</v>
      </c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>
        <v>6</v>
      </c>
      <c r="BB44" s="18"/>
      <c r="BC44" s="18"/>
      <c r="BD44" s="18">
        <v>3</v>
      </c>
      <c r="BE44" s="19">
        <f t="shared" si="0"/>
        <v>133</v>
      </c>
    </row>
    <row r="45" spans="1:57" ht="12.75" customHeight="1">
      <c r="A45" s="15" t="s">
        <v>107</v>
      </c>
      <c r="B45" s="16" t="s">
        <v>108</v>
      </c>
      <c r="C45" s="17"/>
      <c r="D45" s="18">
        <v>10</v>
      </c>
      <c r="E45" s="18">
        <v>1</v>
      </c>
      <c r="F45" s="18"/>
      <c r="G45" s="18">
        <v>5</v>
      </c>
      <c r="H45" s="18"/>
      <c r="I45" s="18"/>
      <c r="J45" s="18"/>
      <c r="K45" s="18"/>
      <c r="L45" s="18"/>
      <c r="M45" s="18"/>
      <c r="N45" s="18"/>
      <c r="O45" s="18"/>
      <c r="P45" s="18">
        <v>6</v>
      </c>
      <c r="Q45" s="18"/>
      <c r="R45" s="18">
        <v>58</v>
      </c>
      <c r="S45" s="18"/>
      <c r="T45" s="18"/>
      <c r="U45" s="18"/>
      <c r="V45" s="18"/>
      <c r="W45" s="18">
        <v>45</v>
      </c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>
        <v>125</v>
      </c>
      <c r="AI45" s="18">
        <v>20</v>
      </c>
      <c r="AJ45" s="18">
        <v>7</v>
      </c>
      <c r="AK45" s="18">
        <v>1</v>
      </c>
      <c r="AL45" s="18">
        <v>30</v>
      </c>
      <c r="AM45" s="18"/>
      <c r="AN45" s="18">
        <v>5</v>
      </c>
      <c r="AO45" s="18">
        <v>1</v>
      </c>
      <c r="AP45" s="18"/>
      <c r="AQ45" s="18">
        <v>2</v>
      </c>
      <c r="AR45" s="18"/>
      <c r="AS45" s="18"/>
      <c r="AT45" s="18"/>
      <c r="AU45" s="18">
        <v>25</v>
      </c>
      <c r="AV45" s="18"/>
      <c r="AW45" s="18"/>
      <c r="AX45" s="18"/>
      <c r="AY45" s="18"/>
      <c r="AZ45" s="18">
        <v>66</v>
      </c>
      <c r="BA45" s="18"/>
      <c r="BB45" s="18"/>
      <c r="BC45" s="18"/>
      <c r="BD45" s="18"/>
      <c r="BE45" s="19">
        <f t="shared" si="0"/>
        <v>407</v>
      </c>
    </row>
    <row r="46" spans="1:57" ht="12.75" customHeight="1">
      <c r="A46" s="15" t="s">
        <v>109</v>
      </c>
      <c r="B46" s="16" t="s">
        <v>108</v>
      </c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>
        <v>9</v>
      </c>
      <c r="N46" s="18"/>
      <c r="O46" s="18"/>
      <c r="P46" s="18"/>
      <c r="Q46" s="18"/>
      <c r="R46" s="18"/>
      <c r="S46" s="18"/>
      <c r="T46" s="18"/>
      <c r="U46" s="18"/>
      <c r="V46" s="18"/>
      <c r="W46" s="18">
        <v>7</v>
      </c>
      <c r="X46" s="18"/>
      <c r="Y46" s="18"/>
      <c r="Z46" s="18"/>
      <c r="AA46" s="18"/>
      <c r="AB46" s="18"/>
      <c r="AC46" s="18">
        <v>2</v>
      </c>
      <c r="AD46" s="18"/>
      <c r="AE46" s="18"/>
      <c r="AF46" s="18"/>
      <c r="AG46" s="18">
        <v>3</v>
      </c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9">
        <f t="shared" si="0"/>
        <v>21</v>
      </c>
    </row>
    <row r="47" spans="1:57" ht="12.75" customHeight="1">
      <c r="A47" s="15" t="s">
        <v>110</v>
      </c>
      <c r="B47" s="16" t="s">
        <v>108</v>
      </c>
      <c r="C47" s="17"/>
      <c r="D47" s="18"/>
      <c r="E47" s="18"/>
      <c r="F47" s="18"/>
      <c r="G47" s="18"/>
      <c r="H47" s="18"/>
      <c r="I47" s="18"/>
      <c r="J47" s="18"/>
      <c r="K47" s="18"/>
      <c r="L47" s="18">
        <v>1</v>
      </c>
      <c r="M47" s="18">
        <v>2</v>
      </c>
      <c r="N47" s="18">
        <v>4</v>
      </c>
      <c r="O47" s="18"/>
      <c r="P47" s="18">
        <v>3</v>
      </c>
      <c r="Q47" s="18"/>
      <c r="R47" s="18"/>
      <c r="S47" s="18"/>
      <c r="T47" s="18">
        <v>166</v>
      </c>
      <c r="U47" s="18">
        <v>8</v>
      </c>
      <c r="V47" s="18">
        <v>110</v>
      </c>
      <c r="W47" s="18">
        <v>92</v>
      </c>
      <c r="X47" s="18"/>
      <c r="Y47" s="18"/>
      <c r="Z47" s="18">
        <v>53</v>
      </c>
      <c r="AA47" s="18"/>
      <c r="AB47" s="18"/>
      <c r="AC47" s="18">
        <v>8</v>
      </c>
      <c r="AD47" s="18"/>
      <c r="AE47" s="18"/>
      <c r="AF47" s="18"/>
      <c r="AG47" s="18"/>
      <c r="AH47" s="18">
        <v>43</v>
      </c>
      <c r="AI47" s="18"/>
      <c r="AJ47" s="18"/>
      <c r="AK47" s="18"/>
      <c r="AL47" s="18"/>
      <c r="AM47" s="18">
        <v>167</v>
      </c>
      <c r="AN47" s="18"/>
      <c r="AO47" s="18"/>
      <c r="AP47" s="18"/>
      <c r="AQ47" s="18"/>
      <c r="AR47" s="18"/>
      <c r="AS47" s="18"/>
      <c r="AT47" s="18"/>
      <c r="AU47" s="18">
        <v>138</v>
      </c>
      <c r="AV47" s="18"/>
      <c r="AW47" s="18"/>
      <c r="AX47" s="18"/>
      <c r="AY47" s="18"/>
      <c r="AZ47" s="18"/>
      <c r="BA47" s="18"/>
      <c r="BB47" s="18"/>
      <c r="BC47" s="18"/>
      <c r="BD47" s="18"/>
      <c r="BE47" s="19">
        <f t="shared" si="0"/>
        <v>795</v>
      </c>
    </row>
    <row r="48" spans="1:57" ht="12.75" customHeight="1">
      <c r="A48" s="15" t="s">
        <v>111</v>
      </c>
      <c r="B48" s="16" t="s">
        <v>112</v>
      </c>
      <c r="C48" s="17"/>
      <c r="D48" s="18"/>
      <c r="E48" s="18"/>
      <c r="F48" s="18"/>
      <c r="G48" s="18"/>
      <c r="H48" s="18"/>
      <c r="I48" s="18"/>
      <c r="J48" s="18"/>
      <c r="K48" s="18"/>
      <c r="L48" s="18">
        <v>1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>
        <v>5</v>
      </c>
      <c r="X48" s="18"/>
      <c r="Y48" s="18"/>
      <c r="Z48" s="18"/>
      <c r="AA48" s="18"/>
      <c r="AB48" s="18"/>
      <c r="AC48" s="18"/>
      <c r="AD48" s="18"/>
      <c r="AE48" s="18"/>
      <c r="AF48" s="18">
        <v>31</v>
      </c>
      <c r="AG48" s="18">
        <v>2</v>
      </c>
      <c r="AH48" s="18">
        <v>2</v>
      </c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9">
        <f t="shared" si="0"/>
        <v>41</v>
      </c>
    </row>
    <row r="49" spans="1:57" ht="12.75" customHeight="1">
      <c r="A49" s="15" t="s">
        <v>113</v>
      </c>
      <c r="B49" s="16" t="s">
        <v>114</v>
      </c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>
        <v>3</v>
      </c>
      <c r="X49" s="18"/>
      <c r="Y49" s="18"/>
      <c r="Z49" s="18"/>
      <c r="AA49" s="18"/>
      <c r="AB49" s="18"/>
      <c r="AC49" s="18">
        <v>1</v>
      </c>
      <c r="AD49" s="18"/>
      <c r="AE49" s="18"/>
      <c r="AF49" s="18">
        <v>2</v>
      </c>
      <c r="AG49" s="18">
        <v>1</v>
      </c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9">
        <f t="shared" si="0"/>
        <v>7</v>
      </c>
    </row>
    <row r="50" spans="1:57" ht="12.75" customHeight="1">
      <c r="A50" s="15" t="s">
        <v>115</v>
      </c>
      <c r="B50" s="16" t="s">
        <v>114</v>
      </c>
      <c r="C50" s="1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>
        <v>9</v>
      </c>
      <c r="X50" s="18"/>
      <c r="Y50" s="18"/>
      <c r="Z50" s="18"/>
      <c r="AA50" s="18"/>
      <c r="AB50" s="18"/>
      <c r="AC50" s="18">
        <v>15</v>
      </c>
      <c r="AD50" s="18"/>
      <c r="AE50" s="18"/>
      <c r="AF50" s="18">
        <v>2</v>
      </c>
      <c r="AG50" s="18">
        <v>7</v>
      </c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9">
        <f t="shared" si="0"/>
        <v>33</v>
      </c>
    </row>
    <row r="51" spans="1:57" ht="12.75" customHeight="1">
      <c r="A51" s="15" t="s">
        <v>116</v>
      </c>
      <c r="B51" s="16" t="s">
        <v>114</v>
      </c>
      <c r="C51" s="17"/>
      <c r="D51" s="18"/>
      <c r="E51" s="18">
        <v>2</v>
      </c>
      <c r="F51" s="18"/>
      <c r="G51" s="18">
        <v>20</v>
      </c>
      <c r="H51" s="18"/>
      <c r="I51" s="18"/>
      <c r="J51" s="18"/>
      <c r="K51" s="18"/>
      <c r="L51" s="18"/>
      <c r="M51" s="18"/>
      <c r="N51" s="18"/>
      <c r="O51" s="18"/>
      <c r="P51" s="18">
        <v>2</v>
      </c>
      <c r="Q51" s="18"/>
      <c r="R51" s="18"/>
      <c r="S51" s="18"/>
      <c r="T51" s="18"/>
      <c r="U51" s="18"/>
      <c r="V51" s="18"/>
      <c r="W51" s="18">
        <v>190</v>
      </c>
      <c r="X51" s="18">
        <v>134</v>
      </c>
      <c r="Y51" s="18"/>
      <c r="Z51" s="18"/>
      <c r="AA51" s="18"/>
      <c r="AB51" s="18"/>
      <c r="AC51" s="18">
        <v>7</v>
      </c>
      <c r="AD51" s="18"/>
      <c r="AE51" s="18"/>
      <c r="AF51" s="18">
        <v>76</v>
      </c>
      <c r="AG51" s="18">
        <v>44</v>
      </c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9">
        <f t="shared" si="0"/>
        <v>475</v>
      </c>
    </row>
    <row r="52" spans="1:57" ht="12.75" customHeight="1">
      <c r="A52" s="15" t="s">
        <v>117</v>
      </c>
      <c r="B52" s="16" t="s">
        <v>118</v>
      </c>
      <c r="C52" s="17"/>
      <c r="D52" s="18"/>
      <c r="E52" s="18"/>
      <c r="F52" s="18"/>
      <c r="G52" s="18">
        <v>4</v>
      </c>
      <c r="H52" s="18"/>
      <c r="I52" s="18"/>
      <c r="J52" s="18">
        <v>2</v>
      </c>
      <c r="K52" s="18"/>
      <c r="L52" s="18"/>
      <c r="M52" s="18"/>
      <c r="N52" s="18"/>
      <c r="O52" s="18"/>
      <c r="P52" s="18">
        <v>4</v>
      </c>
      <c r="Q52" s="18"/>
      <c r="R52" s="18">
        <v>4</v>
      </c>
      <c r="S52" s="18"/>
      <c r="T52" s="18">
        <v>94</v>
      </c>
      <c r="U52" s="18"/>
      <c r="V52" s="18">
        <v>54</v>
      </c>
      <c r="W52" s="18">
        <v>120</v>
      </c>
      <c r="X52" s="18"/>
      <c r="Y52" s="18"/>
      <c r="Z52" s="18"/>
      <c r="AA52" s="18"/>
      <c r="AB52" s="18"/>
      <c r="AC52" s="18"/>
      <c r="AD52" s="18"/>
      <c r="AE52" s="18"/>
      <c r="AF52" s="18">
        <v>2</v>
      </c>
      <c r="AG52" s="18">
        <v>72</v>
      </c>
      <c r="AH52" s="18"/>
      <c r="AI52" s="18"/>
      <c r="AJ52" s="18"/>
      <c r="AK52" s="18"/>
      <c r="AL52" s="18"/>
      <c r="AM52" s="18">
        <v>240</v>
      </c>
      <c r="AN52" s="18"/>
      <c r="AO52" s="18"/>
      <c r="AP52" s="18"/>
      <c r="AQ52" s="18"/>
      <c r="AR52" s="18">
        <v>4</v>
      </c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9">
        <f t="shared" si="0"/>
        <v>600</v>
      </c>
    </row>
    <row r="53" spans="1:57" ht="12.75" customHeight="1">
      <c r="A53" s="15" t="s">
        <v>119</v>
      </c>
      <c r="B53" s="16" t="s">
        <v>118</v>
      </c>
      <c r="C53" s="17"/>
      <c r="D53" s="18">
        <v>1</v>
      </c>
      <c r="E53" s="18"/>
      <c r="F53" s="18"/>
      <c r="G53" s="18">
        <v>17</v>
      </c>
      <c r="H53" s="18"/>
      <c r="I53" s="18"/>
      <c r="J53" s="18"/>
      <c r="K53" s="18"/>
      <c r="L53" s="18">
        <v>2</v>
      </c>
      <c r="M53" s="18"/>
      <c r="N53" s="18"/>
      <c r="O53" s="18"/>
      <c r="P53" s="18">
        <v>23</v>
      </c>
      <c r="Q53" s="18"/>
      <c r="R53" s="18"/>
      <c r="S53" s="18"/>
      <c r="T53" s="18">
        <v>110</v>
      </c>
      <c r="U53" s="18"/>
      <c r="V53" s="18">
        <v>9</v>
      </c>
      <c r="W53" s="18">
        <v>181</v>
      </c>
      <c r="X53" s="18"/>
      <c r="Y53" s="18"/>
      <c r="Z53" s="18">
        <v>10</v>
      </c>
      <c r="AA53" s="18"/>
      <c r="AB53" s="18"/>
      <c r="AC53" s="18">
        <v>6</v>
      </c>
      <c r="AD53" s="18"/>
      <c r="AE53" s="18"/>
      <c r="AF53" s="18">
        <v>6</v>
      </c>
      <c r="AG53" s="18">
        <v>44</v>
      </c>
      <c r="AH53" s="18"/>
      <c r="AI53" s="18"/>
      <c r="AJ53" s="18"/>
      <c r="AK53" s="18"/>
      <c r="AL53" s="18"/>
      <c r="AM53" s="18">
        <v>1</v>
      </c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9">
        <f t="shared" si="0"/>
        <v>410</v>
      </c>
    </row>
    <row r="54" spans="1:57" ht="12.75" customHeight="1">
      <c r="A54" s="15" t="s">
        <v>120</v>
      </c>
      <c r="B54" s="16" t="s">
        <v>121</v>
      </c>
      <c r="C54" s="17"/>
      <c r="D54" s="18">
        <v>2</v>
      </c>
      <c r="E54" s="18">
        <v>10</v>
      </c>
      <c r="F54" s="18"/>
      <c r="G54" s="18">
        <v>6</v>
      </c>
      <c r="H54" s="18"/>
      <c r="I54" s="18"/>
      <c r="J54" s="18"/>
      <c r="K54" s="18"/>
      <c r="L54" s="18">
        <v>1</v>
      </c>
      <c r="M54" s="18"/>
      <c r="N54" s="18"/>
      <c r="O54" s="18"/>
      <c r="P54" s="18"/>
      <c r="Q54" s="18"/>
      <c r="R54" s="18"/>
      <c r="S54" s="18"/>
      <c r="T54" s="18"/>
      <c r="U54" s="18">
        <v>1</v>
      </c>
      <c r="V54" s="18"/>
      <c r="W54" s="18">
        <v>45</v>
      </c>
      <c r="X54" s="18"/>
      <c r="Y54" s="18"/>
      <c r="Z54" s="18"/>
      <c r="AA54" s="18"/>
      <c r="AB54" s="18"/>
      <c r="AC54" s="18">
        <v>5</v>
      </c>
      <c r="AD54" s="18"/>
      <c r="AE54" s="18"/>
      <c r="AF54" s="18">
        <v>49</v>
      </c>
      <c r="AG54" s="18">
        <v>25</v>
      </c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9">
        <f t="shared" si="0"/>
        <v>144</v>
      </c>
    </row>
    <row r="55" spans="1:57" ht="12.75" customHeight="1">
      <c r="A55" s="15" t="s">
        <v>122</v>
      </c>
      <c r="B55" s="16" t="s">
        <v>123</v>
      </c>
      <c r="C55" s="17"/>
      <c r="D55" s="18">
        <v>2</v>
      </c>
      <c r="E55" s="18"/>
      <c r="F55" s="18"/>
      <c r="G55" s="18"/>
      <c r="H55" s="18"/>
      <c r="I55" s="18"/>
      <c r="J55" s="18"/>
      <c r="K55" s="18"/>
      <c r="L55" s="18">
        <v>1</v>
      </c>
      <c r="M55" s="18"/>
      <c r="N55" s="18"/>
      <c r="O55" s="18"/>
      <c r="P55" s="18"/>
      <c r="Q55" s="18"/>
      <c r="R55" s="18">
        <v>4</v>
      </c>
      <c r="S55" s="18"/>
      <c r="T55" s="18">
        <v>155</v>
      </c>
      <c r="U55" s="18"/>
      <c r="V55" s="18">
        <v>6</v>
      </c>
      <c r="W55" s="18">
        <v>6</v>
      </c>
      <c r="X55" s="18"/>
      <c r="Y55" s="18"/>
      <c r="Z55" s="18"/>
      <c r="AA55" s="18"/>
      <c r="AB55" s="18"/>
      <c r="AC55" s="18"/>
      <c r="AD55" s="18"/>
      <c r="AE55" s="18"/>
      <c r="AF55" s="18">
        <v>4</v>
      </c>
      <c r="AG55" s="18">
        <v>2</v>
      </c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9">
        <f t="shared" si="0"/>
        <v>180</v>
      </c>
    </row>
    <row r="56" spans="1:57" ht="12.75" customHeight="1">
      <c r="A56" s="15" t="s">
        <v>124</v>
      </c>
      <c r="B56" s="16" t="s">
        <v>123</v>
      </c>
      <c r="C56" s="17"/>
      <c r="D56" s="18"/>
      <c r="E56" s="18"/>
      <c r="F56" s="18"/>
      <c r="G56" s="18">
        <v>1</v>
      </c>
      <c r="H56" s="18"/>
      <c r="I56" s="18"/>
      <c r="J56" s="18"/>
      <c r="K56" s="18"/>
      <c r="L56" s="18">
        <v>1</v>
      </c>
      <c r="M56" s="18"/>
      <c r="N56" s="18"/>
      <c r="O56" s="18"/>
      <c r="P56" s="18"/>
      <c r="Q56" s="18"/>
      <c r="R56" s="18"/>
      <c r="S56" s="18"/>
      <c r="T56" s="18"/>
      <c r="U56" s="18">
        <v>2</v>
      </c>
      <c r="V56" s="18">
        <v>12</v>
      </c>
      <c r="W56" s="18">
        <v>30</v>
      </c>
      <c r="X56" s="18"/>
      <c r="Y56" s="18"/>
      <c r="Z56" s="18"/>
      <c r="AA56" s="18"/>
      <c r="AB56" s="18"/>
      <c r="AC56" s="18"/>
      <c r="AD56" s="18"/>
      <c r="AE56" s="18"/>
      <c r="AF56" s="18"/>
      <c r="AG56" s="18">
        <v>4</v>
      </c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>
        <v>1</v>
      </c>
      <c r="AZ56" s="18"/>
      <c r="BA56" s="18"/>
      <c r="BB56" s="18"/>
      <c r="BC56" s="18"/>
      <c r="BD56" s="18"/>
      <c r="BE56" s="19">
        <f t="shared" si="0"/>
        <v>51</v>
      </c>
    </row>
    <row r="57" spans="1:57" ht="12.75" customHeight="1">
      <c r="A57" s="15" t="s">
        <v>125</v>
      </c>
      <c r="B57" s="16" t="s">
        <v>123</v>
      </c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>
        <v>4</v>
      </c>
      <c r="S57" s="18"/>
      <c r="T57" s="18"/>
      <c r="U57" s="18"/>
      <c r="V57" s="18"/>
      <c r="W57" s="18">
        <v>5</v>
      </c>
      <c r="X57" s="18"/>
      <c r="Y57" s="18"/>
      <c r="Z57" s="18"/>
      <c r="AA57" s="18"/>
      <c r="AB57" s="18"/>
      <c r="AC57" s="18">
        <v>4</v>
      </c>
      <c r="AD57" s="18"/>
      <c r="AE57" s="18">
        <v>2</v>
      </c>
      <c r="AF57" s="18">
        <v>5</v>
      </c>
      <c r="AG57" s="18">
        <v>6</v>
      </c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9">
        <f t="shared" si="0"/>
        <v>26</v>
      </c>
    </row>
    <row r="58" spans="1:57" ht="12.75" customHeight="1">
      <c r="A58" s="15" t="s">
        <v>126</v>
      </c>
      <c r="B58" s="16" t="s">
        <v>123</v>
      </c>
      <c r="C58" s="17"/>
      <c r="D58" s="18">
        <v>2</v>
      </c>
      <c r="E58" s="18"/>
      <c r="F58" s="18"/>
      <c r="G58" s="18"/>
      <c r="H58" s="18"/>
      <c r="I58" s="18"/>
      <c r="J58" s="18"/>
      <c r="K58" s="18">
        <v>1</v>
      </c>
      <c r="L58" s="18">
        <v>1</v>
      </c>
      <c r="M58" s="18"/>
      <c r="N58" s="18"/>
      <c r="O58" s="18"/>
      <c r="P58" s="18"/>
      <c r="Q58" s="18"/>
      <c r="R58" s="18">
        <v>8</v>
      </c>
      <c r="S58" s="18"/>
      <c r="T58" s="18">
        <v>20</v>
      </c>
      <c r="U58" s="18">
        <v>4</v>
      </c>
      <c r="V58" s="18">
        <v>41</v>
      </c>
      <c r="W58" s="18">
        <v>40</v>
      </c>
      <c r="X58" s="18"/>
      <c r="Y58" s="18"/>
      <c r="Z58" s="18"/>
      <c r="AA58" s="18"/>
      <c r="AB58" s="18"/>
      <c r="AC58" s="18">
        <v>2</v>
      </c>
      <c r="AD58" s="18"/>
      <c r="AE58" s="18"/>
      <c r="AF58" s="18">
        <v>31</v>
      </c>
      <c r="AG58" s="18">
        <v>70</v>
      </c>
      <c r="AH58" s="18"/>
      <c r="AI58" s="18"/>
      <c r="AJ58" s="18"/>
      <c r="AK58" s="18"/>
      <c r="AL58" s="18"/>
      <c r="AM58" s="18">
        <v>105</v>
      </c>
      <c r="AN58" s="18"/>
      <c r="AO58" s="18"/>
      <c r="AP58" s="18"/>
      <c r="AQ58" s="18">
        <v>1</v>
      </c>
      <c r="AR58" s="18">
        <v>4</v>
      </c>
      <c r="AS58" s="18"/>
      <c r="AT58" s="18"/>
      <c r="AU58" s="18"/>
      <c r="AV58" s="18">
        <v>8</v>
      </c>
      <c r="AW58" s="18">
        <v>4</v>
      </c>
      <c r="AX58" s="18"/>
      <c r="AY58" s="18">
        <v>2</v>
      </c>
      <c r="AZ58" s="18"/>
      <c r="BA58" s="18"/>
      <c r="BB58" s="18"/>
      <c r="BC58" s="18"/>
      <c r="BD58" s="18"/>
      <c r="BE58" s="19">
        <f t="shared" si="0"/>
        <v>344</v>
      </c>
    </row>
    <row r="59" spans="1:57" ht="12.75" customHeight="1">
      <c r="A59" s="15" t="s">
        <v>127</v>
      </c>
      <c r="B59" s="16" t="s">
        <v>123</v>
      </c>
      <c r="C59" s="17"/>
      <c r="D59" s="18">
        <v>13</v>
      </c>
      <c r="E59" s="18"/>
      <c r="F59" s="18"/>
      <c r="G59" s="18"/>
      <c r="H59" s="18"/>
      <c r="I59" s="18"/>
      <c r="J59" s="18"/>
      <c r="K59" s="18"/>
      <c r="L59" s="18">
        <v>1</v>
      </c>
      <c r="M59" s="18"/>
      <c r="N59" s="18"/>
      <c r="O59" s="18"/>
      <c r="P59" s="18"/>
      <c r="Q59" s="18"/>
      <c r="R59" s="18">
        <v>1</v>
      </c>
      <c r="S59" s="18"/>
      <c r="T59" s="18"/>
      <c r="U59" s="18"/>
      <c r="V59" s="18"/>
      <c r="W59" s="18">
        <v>42</v>
      </c>
      <c r="X59" s="18"/>
      <c r="Y59" s="18"/>
      <c r="Z59" s="18"/>
      <c r="AA59" s="18"/>
      <c r="AB59" s="18"/>
      <c r="AC59" s="18"/>
      <c r="AD59" s="18"/>
      <c r="AE59" s="18"/>
      <c r="AF59" s="18">
        <v>60</v>
      </c>
      <c r="AG59" s="18">
        <v>13</v>
      </c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9">
        <f t="shared" si="0"/>
        <v>130</v>
      </c>
    </row>
    <row r="60" spans="1:57" ht="12.75" customHeight="1">
      <c r="A60" s="15" t="s">
        <v>128</v>
      </c>
      <c r="B60" s="16" t="s">
        <v>129</v>
      </c>
      <c r="C60" s="17"/>
      <c r="D60" s="18"/>
      <c r="E60" s="18"/>
      <c r="F60" s="18"/>
      <c r="G60" s="18"/>
      <c r="H60" s="18"/>
      <c r="I60" s="18"/>
      <c r="J60" s="18"/>
      <c r="K60" s="18"/>
      <c r="L60" s="18">
        <v>1</v>
      </c>
      <c r="M60" s="18"/>
      <c r="N60" s="18"/>
      <c r="O60" s="18"/>
      <c r="P60" s="18">
        <v>2</v>
      </c>
      <c r="Q60" s="18">
        <v>2</v>
      </c>
      <c r="R60" s="18"/>
      <c r="S60" s="18"/>
      <c r="T60" s="18"/>
      <c r="U60" s="18">
        <v>6</v>
      </c>
      <c r="V60" s="18"/>
      <c r="W60" s="18">
        <v>18</v>
      </c>
      <c r="X60" s="18">
        <v>1</v>
      </c>
      <c r="Y60" s="18"/>
      <c r="Z60" s="18">
        <v>8</v>
      </c>
      <c r="AA60" s="18"/>
      <c r="AB60" s="18"/>
      <c r="AC60" s="18">
        <v>37</v>
      </c>
      <c r="AD60" s="18"/>
      <c r="AE60" s="18"/>
      <c r="AF60" s="18"/>
      <c r="AG60" s="18">
        <v>8</v>
      </c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9">
        <f t="shared" si="0"/>
        <v>83</v>
      </c>
    </row>
    <row r="61" spans="1:57" ht="12.75" customHeight="1">
      <c r="A61" s="15" t="s">
        <v>130</v>
      </c>
      <c r="B61" s="16" t="s">
        <v>129</v>
      </c>
      <c r="C61" s="17"/>
      <c r="D61" s="18"/>
      <c r="E61" s="18">
        <v>1</v>
      </c>
      <c r="F61" s="18"/>
      <c r="G61" s="18">
        <v>36</v>
      </c>
      <c r="H61" s="18">
        <v>3</v>
      </c>
      <c r="I61" s="18"/>
      <c r="J61" s="18"/>
      <c r="K61" s="18">
        <v>2</v>
      </c>
      <c r="L61" s="18">
        <v>6</v>
      </c>
      <c r="M61" s="18"/>
      <c r="N61" s="18"/>
      <c r="O61" s="18"/>
      <c r="P61" s="18"/>
      <c r="Q61" s="18"/>
      <c r="R61" s="18"/>
      <c r="S61" s="18"/>
      <c r="T61" s="18"/>
      <c r="U61" s="18">
        <v>16</v>
      </c>
      <c r="V61" s="18">
        <v>22</v>
      </c>
      <c r="W61" s="18">
        <v>126</v>
      </c>
      <c r="X61" s="18">
        <v>2</v>
      </c>
      <c r="Y61" s="18"/>
      <c r="Z61" s="18">
        <v>34</v>
      </c>
      <c r="AA61" s="18"/>
      <c r="AB61" s="18"/>
      <c r="AC61" s="18">
        <v>44</v>
      </c>
      <c r="AD61" s="18"/>
      <c r="AE61" s="18"/>
      <c r="AF61" s="18">
        <v>1</v>
      </c>
      <c r="AG61" s="18">
        <v>45</v>
      </c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>
        <v>1</v>
      </c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9">
        <f t="shared" si="0"/>
        <v>339</v>
      </c>
    </row>
    <row r="62" spans="1:57" ht="12.75" customHeight="1">
      <c r="A62" s="15" t="s">
        <v>131</v>
      </c>
      <c r="B62" s="16" t="s">
        <v>132</v>
      </c>
      <c r="C62" s="17"/>
      <c r="D62" s="18"/>
      <c r="E62" s="18">
        <v>3</v>
      </c>
      <c r="F62" s="18"/>
      <c r="G62" s="18">
        <v>16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>
        <v>2</v>
      </c>
      <c r="V62" s="18"/>
      <c r="W62" s="18">
        <v>148</v>
      </c>
      <c r="X62" s="18">
        <v>1</v>
      </c>
      <c r="Y62" s="18"/>
      <c r="Z62" s="18"/>
      <c r="AA62" s="18"/>
      <c r="AB62" s="18"/>
      <c r="AC62" s="18"/>
      <c r="AD62" s="18"/>
      <c r="AE62" s="18"/>
      <c r="AF62" s="18">
        <v>3</v>
      </c>
      <c r="AG62" s="18">
        <v>7</v>
      </c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>
        <v>26</v>
      </c>
      <c r="BB62" s="18"/>
      <c r="BC62" s="18"/>
      <c r="BD62" s="18"/>
      <c r="BE62" s="19">
        <f t="shared" si="0"/>
        <v>206</v>
      </c>
    </row>
    <row r="63" spans="1:57" ht="12.75" customHeight="1">
      <c r="A63" s="15" t="s">
        <v>133</v>
      </c>
      <c r="B63" s="16" t="s">
        <v>134</v>
      </c>
      <c r="C63" s="17"/>
      <c r="D63" s="18"/>
      <c r="E63" s="18"/>
      <c r="F63" s="18"/>
      <c r="G63" s="18">
        <v>1</v>
      </c>
      <c r="H63" s="18"/>
      <c r="I63" s="18"/>
      <c r="J63" s="18"/>
      <c r="K63" s="18"/>
      <c r="L63" s="18"/>
      <c r="M63" s="18"/>
      <c r="N63" s="18"/>
      <c r="O63" s="18"/>
      <c r="P63" s="18">
        <v>16</v>
      </c>
      <c r="Q63" s="18"/>
      <c r="R63" s="18">
        <v>2</v>
      </c>
      <c r="S63" s="18"/>
      <c r="T63" s="18"/>
      <c r="U63" s="18">
        <v>2</v>
      </c>
      <c r="V63" s="18"/>
      <c r="W63" s="18">
        <v>6</v>
      </c>
      <c r="X63" s="18"/>
      <c r="Y63" s="18"/>
      <c r="Z63" s="18"/>
      <c r="AA63" s="18"/>
      <c r="AB63" s="18"/>
      <c r="AC63" s="18">
        <v>16</v>
      </c>
      <c r="AD63" s="18"/>
      <c r="AE63" s="18"/>
      <c r="AF63" s="18">
        <v>1</v>
      </c>
      <c r="AG63" s="18">
        <v>24</v>
      </c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9">
        <f t="shared" si="0"/>
        <v>68</v>
      </c>
    </row>
    <row r="64" spans="1:57" ht="12.75" customHeight="1">
      <c r="A64" s="15" t="s">
        <v>135</v>
      </c>
      <c r="B64" s="16" t="s">
        <v>134</v>
      </c>
      <c r="C64" s="17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>
        <v>4</v>
      </c>
      <c r="Q64" s="18"/>
      <c r="R64" s="18"/>
      <c r="S64" s="18"/>
      <c r="T64" s="18"/>
      <c r="U64" s="18"/>
      <c r="V64" s="18">
        <v>3</v>
      </c>
      <c r="W64" s="18">
        <v>13</v>
      </c>
      <c r="X64" s="18"/>
      <c r="Y64" s="18"/>
      <c r="Z64" s="18"/>
      <c r="AA64" s="18"/>
      <c r="AB64" s="18"/>
      <c r="AC64" s="18"/>
      <c r="AD64" s="18"/>
      <c r="AE64" s="18"/>
      <c r="AF64" s="18">
        <v>1</v>
      </c>
      <c r="AG64" s="18">
        <v>3</v>
      </c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9">
        <f t="shared" si="0"/>
        <v>24</v>
      </c>
    </row>
    <row r="65" spans="1:57" ht="12.75" customHeight="1">
      <c r="A65" s="15" t="s">
        <v>136</v>
      </c>
      <c r="B65" s="16" t="s">
        <v>134</v>
      </c>
      <c r="C65" s="17"/>
      <c r="D65" s="18"/>
      <c r="E65" s="18"/>
      <c r="F65" s="18"/>
      <c r="G65" s="18"/>
      <c r="H65" s="18"/>
      <c r="I65" s="18"/>
      <c r="J65" s="18"/>
      <c r="K65" s="18"/>
      <c r="L65" s="18">
        <v>1</v>
      </c>
      <c r="M65" s="18"/>
      <c r="N65" s="18"/>
      <c r="O65" s="18"/>
      <c r="P65" s="18"/>
      <c r="Q65" s="18"/>
      <c r="R65" s="18"/>
      <c r="S65" s="18"/>
      <c r="T65" s="18"/>
      <c r="U65" s="18"/>
      <c r="V65" s="18">
        <v>16</v>
      </c>
      <c r="W65" s="18"/>
      <c r="X65" s="18">
        <v>1</v>
      </c>
      <c r="Y65" s="18"/>
      <c r="Z65" s="18"/>
      <c r="AA65" s="18"/>
      <c r="AB65" s="18"/>
      <c r="AC65" s="18"/>
      <c r="AD65" s="18"/>
      <c r="AE65" s="18"/>
      <c r="AF65" s="18">
        <v>2</v>
      </c>
      <c r="AG65" s="18">
        <v>3</v>
      </c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9">
        <f t="shared" si="0"/>
        <v>23</v>
      </c>
    </row>
    <row r="66" spans="1:57" ht="12.75" customHeight="1">
      <c r="A66" s="15" t="s">
        <v>137</v>
      </c>
      <c r="B66" s="16" t="s">
        <v>134</v>
      </c>
      <c r="C66" s="17"/>
      <c r="D66" s="18">
        <v>2</v>
      </c>
      <c r="E66" s="18">
        <v>5</v>
      </c>
      <c r="F66" s="18"/>
      <c r="G66" s="18">
        <v>1</v>
      </c>
      <c r="H66" s="18"/>
      <c r="I66" s="18"/>
      <c r="J66" s="18"/>
      <c r="K66" s="18"/>
      <c r="L66" s="18"/>
      <c r="M66" s="18"/>
      <c r="N66" s="18"/>
      <c r="O66" s="18"/>
      <c r="P66" s="18">
        <v>5</v>
      </c>
      <c r="Q66" s="18"/>
      <c r="R66" s="18"/>
      <c r="S66" s="18"/>
      <c r="T66" s="18"/>
      <c r="U66" s="18">
        <v>6</v>
      </c>
      <c r="V66" s="18">
        <v>1</v>
      </c>
      <c r="W66" s="18">
        <v>32</v>
      </c>
      <c r="X66" s="18"/>
      <c r="Y66" s="18"/>
      <c r="Z66" s="18">
        <v>22</v>
      </c>
      <c r="AA66" s="18"/>
      <c r="AB66" s="18">
        <v>1</v>
      </c>
      <c r="AC66" s="18">
        <v>54</v>
      </c>
      <c r="AD66" s="18"/>
      <c r="AE66" s="18">
        <v>1</v>
      </c>
      <c r="AF66" s="18">
        <v>5</v>
      </c>
      <c r="AG66" s="18">
        <v>33</v>
      </c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>
        <v>2</v>
      </c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9">
        <f t="shared" si="0"/>
        <v>170</v>
      </c>
    </row>
    <row r="67" spans="1:57" ht="12.75" customHeight="1">
      <c r="A67" s="15" t="s">
        <v>138</v>
      </c>
      <c r="B67" s="16" t="s">
        <v>134</v>
      </c>
      <c r="C67" s="17"/>
      <c r="D67" s="18">
        <v>1</v>
      </c>
      <c r="E67" s="18">
        <v>1</v>
      </c>
      <c r="F67" s="18"/>
      <c r="G67" s="18">
        <v>6</v>
      </c>
      <c r="H67" s="18"/>
      <c r="I67" s="18"/>
      <c r="J67" s="18"/>
      <c r="K67" s="18"/>
      <c r="L67" s="18">
        <v>2</v>
      </c>
      <c r="M67" s="18"/>
      <c r="N67" s="18"/>
      <c r="O67" s="18"/>
      <c r="P67" s="18">
        <v>32</v>
      </c>
      <c r="Q67" s="18"/>
      <c r="R67" s="18">
        <v>2</v>
      </c>
      <c r="S67" s="18"/>
      <c r="T67" s="18"/>
      <c r="U67" s="18">
        <v>10</v>
      </c>
      <c r="V67" s="18"/>
      <c r="W67" s="18">
        <v>69</v>
      </c>
      <c r="X67" s="18">
        <v>2</v>
      </c>
      <c r="Y67" s="18"/>
      <c r="Z67" s="18">
        <v>1</v>
      </c>
      <c r="AA67" s="18"/>
      <c r="AB67" s="18"/>
      <c r="AC67" s="18">
        <v>37</v>
      </c>
      <c r="AD67" s="18"/>
      <c r="AE67" s="18"/>
      <c r="AF67" s="18">
        <v>21</v>
      </c>
      <c r="AG67" s="18">
        <v>176</v>
      </c>
      <c r="AH67" s="18">
        <v>1</v>
      </c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>
        <v>2</v>
      </c>
      <c r="AZ67" s="18"/>
      <c r="BA67" s="18"/>
      <c r="BB67" s="18"/>
      <c r="BC67" s="18"/>
      <c r="BD67" s="18"/>
      <c r="BE67" s="19">
        <f t="shared" si="0"/>
        <v>363</v>
      </c>
    </row>
    <row r="68" spans="1:57" ht="12.75" customHeight="1">
      <c r="A68" s="15" t="s">
        <v>139</v>
      </c>
      <c r="B68" s="16" t="s">
        <v>134</v>
      </c>
      <c r="C68" s="17"/>
      <c r="D68" s="18"/>
      <c r="E68" s="18"/>
      <c r="F68" s="18"/>
      <c r="G68" s="18">
        <v>1</v>
      </c>
      <c r="H68" s="18"/>
      <c r="I68" s="18"/>
      <c r="J68" s="18">
        <v>2</v>
      </c>
      <c r="K68" s="18">
        <v>1</v>
      </c>
      <c r="L68" s="18">
        <v>4</v>
      </c>
      <c r="M68" s="18"/>
      <c r="N68" s="18"/>
      <c r="O68" s="18"/>
      <c r="P68" s="18"/>
      <c r="Q68" s="18"/>
      <c r="R68" s="18">
        <v>2</v>
      </c>
      <c r="S68" s="18"/>
      <c r="T68" s="18">
        <v>60</v>
      </c>
      <c r="U68" s="18"/>
      <c r="V68" s="18"/>
      <c r="W68" s="18">
        <v>32</v>
      </c>
      <c r="X68" s="18"/>
      <c r="Y68" s="18"/>
      <c r="Z68" s="18"/>
      <c r="AA68" s="18"/>
      <c r="AB68" s="18"/>
      <c r="AC68" s="18"/>
      <c r="AD68" s="18"/>
      <c r="AE68" s="18"/>
      <c r="AF68" s="18">
        <v>14</v>
      </c>
      <c r="AG68" s="18"/>
      <c r="AH68" s="18"/>
      <c r="AI68" s="18"/>
      <c r="AJ68" s="18"/>
      <c r="AK68" s="18"/>
      <c r="AL68" s="18"/>
      <c r="AM68" s="18">
        <v>22</v>
      </c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9">
        <f t="shared" si="0"/>
        <v>138</v>
      </c>
    </row>
    <row r="69" spans="1:57" ht="12.75" customHeight="1">
      <c r="A69" s="15" t="s">
        <v>140</v>
      </c>
      <c r="B69" s="16" t="s">
        <v>134</v>
      </c>
      <c r="C69" s="17"/>
      <c r="D69" s="18"/>
      <c r="E69" s="18"/>
      <c r="F69" s="18"/>
      <c r="G69" s="18"/>
      <c r="H69" s="18"/>
      <c r="I69" s="18"/>
      <c r="J69" s="18"/>
      <c r="K69" s="18"/>
      <c r="L69" s="18">
        <v>1</v>
      </c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>
        <v>2</v>
      </c>
      <c r="X69" s="18"/>
      <c r="Y69" s="18"/>
      <c r="Z69" s="18"/>
      <c r="AA69" s="18"/>
      <c r="AB69" s="18"/>
      <c r="AC69" s="18"/>
      <c r="AD69" s="18"/>
      <c r="AE69" s="18"/>
      <c r="AF69" s="18">
        <v>8</v>
      </c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9">
        <f t="shared" si="0"/>
        <v>11</v>
      </c>
    </row>
    <row r="70" spans="1:57" ht="12.75" customHeight="1">
      <c r="A70" s="15" t="s">
        <v>141</v>
      </c>
      <c r="B70" s="16" t="s">
        <v>134</v>
      </c>
      <c r="C70" s="17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>
        <v>33</v>
      </c>
      <c r="Q70" s="18"/>
      <c r="R70" s="18"/>
      <c r="S70" s="18"/>
      <c r="T70" s="18"/>
      <c r="U70" s="18">
        <v>6</v>
      </c>
      <c r="V70" s="18"/>
      <c r="W70" s="18">
        <v>10</v>
      </c>
      <c r="X70" s="18"/>
      <c r="Y70" s="18"/>
      <c r="Z70" s="18"/>
      <c r="AA70" s="18"/>
      <c r="AB70" s="18"/>
      <c r="AC70" s="18"/>
      <c r="AD70" s="18"/>
      <c r="AE70" s="18"/>
      <c r="AF70" s="18">
        <v>1</v>
      </c>
      <c r="AG70" s="18">
        <v>3</v>
      </c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9">
        <f t="shared" si="0"/>
        <v>53</v>
      </c>
    </row>
    <row r="71" spans="1:57" ht="12.75" customHeight="1">
      <c r="A71" s="15" t="s">
        <v>142</v>
      </c>
      <c r="B71" s="16" t="s">
        <v>134</v>
      </c>
      <c r="C71" s="17"/>
      <c r="D71" s="18">
        <v>1</v>
      </c>
      <c r="E71" s="18">
        <v>3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>
        <v>2</v>
      </c>
      <c r="S71" s="18"/>
      <c r="T71" s="18"/>
      <c r="U71" s="18">
        <v>11</v>
      </c>
      <c r="V71" s="18"/>
      <c r="W71" s="18">
        <v>14</v>
      </c>
      <c r="X71" s="18"/>
      <c r="Y71" s="18"/>
      <c r="Z71" s="18"/>
      <c r="AA71" s="18"/>
      <c r="AB71" s="18"/>
      <c r="AC71" s="18">
        <v>10</v>
      </c>
      <c r="AD71" s="18"/>
      <c r="AE71" s="18"/>
      <c r="AF71" s="18">
        <v>4</v>
      </c>
      <c r="AG71" s="18">
        <v>8</v>
      </c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9">
        <f t="shared" ref="BE71:BE122" si="1">SUM(D71:BD71)</f>
        <v>53</v>
      </c>
    </row>
    <row r="72" spans="1:57" ht="12.75" customHeight="1">
      <c r="A72" s="15" t="s">
        <v>143</v>
      </c>
      <c r="B72" s="16" t="s">
        <v>134</v>
      </c>
      <c r="C72" s="17"/>
      <c r="D72" s="18"/>
      <c r="E72" s="18"/>
      <c r="F72" s="18"/>
      <c r="G72" s="18">
        <v>1</v>
      </c>
      <c r="H72" s="18"/>
      <c r="I72" s="18"/>
      <c r="J72" s="18"/>
      <c r="K72" s="18"/>
      <c r="L72" s="18"/>
      <c r="M72" s="18"/>
      <c r="N72" s="18"/>
      <c r="O72" s="18"/>
      <c r="P72" s="18">
        <v>5</v>
      </c>
      <c r="Q72" s="18"/>
      <c r="R72" s="18">
        <v>4</v>
      </c>
      <c r="S72" s="18"/>
      <c r="T72" s="18"/>
      <c r="U72" s="18"/>
      <c r="V72" s="18">
        <v>9</v>
      </c>
      <c r="W72" s="18">
        <v>2</v>
      </c>
      <c r="X72" s="18"/>
      <c r="Y72" s="18"/>
      <c r="Z72" s="18"/>
      <c r="AA72" s="18"/>
      <c r="AB72" s="18"/>
      <c r="AC72" s="18"/>
      <c r="AD72" s="18"/>
      <c r="AE72" s="18"/>
      <c r="AF72" s="18">
        <v>4</v>
      </c>
      <c r="AG72" s="18">
        <v>60</v>
      </c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>
        <v>2</v>
      </c>
      <c r="AZ72" s="18"/>
      <c r="BA72" s="18"/>
      <c r="BB72" s="18"/>
      <c r="BC72" s="18"/>
      <c r="BD72" s="18"/>
      <c r="BE72" s="19">
        <f t="shared" si="1"/>
        <v>87</v>
      </c>
    </row>
    <row r="73" spans="1:57" ht="12.75" customHeight="1">
      <c r="A73" s="15" t="s">
        <v>144</v>
      </c>
      <c r="B73" s="16" t="s">
        <v>134</v>
      </c>
      <c r="C73" s="17"/>
      <c r="D73" s="18"/>
      <c r="E73" s="18">
        <v>2</v>
      </c>
      <c r="F73" s="18"/>
      <c r="G73" s="18"/>
      <c r="H73" s="18"/>
      <c r="I73" s="18"/>
      <c r="J73" s="18"/>
      <c r="K73" s="18"/>
      <c r="L73" s="18">
        <v>1</v>
      </c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>
        <v>7</v>
      </c>
      <c r="X73" s="18"/>
      <c r="Y73" s="18"/>
      <c r="Z73" s="18"/>
      <c r="AA73" s="18"/>
      <c r="AB73" s="18"/>
      <c r="AC73" s="18"/>
      <c r="AD73" s="18"/>
      <c r="AE73" s="18"/>
      <c r="AF73" s="18">
        <v>4</v>
      </c>
      <c r="AG73" s="18">
        <v>6</v>
      </c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9">
        <f t="shared" si="1"/>
        <v>20</v>
      </c>
    </row>
    <row r="74" spans="1:57" ht="12.75" customHeight="1">
      <c r="A74" s="15" t="s">
        <v>145</v>
      </c>
      <c r="B74" s="16" t="s">
        <v>134</v>
      </c>
      <c r="C74" s="17"/>
      <c r="D74" s="18"/>
      <c r="E74" s="18"/>
      <c r="F74" s="18"/>
      <c r="G74" s="18"/>
      <c r="H74" s="18"/>
      <c r="I74" s="18"/>
      <c r="J74" s="18"/>
      <c r="K74" s="18">
        <v>2</v>
      </c>
      <c r="L74" s="18">
        <v>1</v>
      </c>
      <c r="M74" s="18">
        <v>2</v>
      </c>
      <c r="N74" s="18">
        <v>9</v>
      </c>
      <c r="O74" s="18"/>
      <c r="P74" s="18">
        <v>4</v>
      </c>
      <c r="Q74" s="18">
        <v>4</v>
      </c>
      <c r="R74" s="18">
        <v>6</v>
      </c>
      <c r="S74" s="18"/>
      <c r="T74" s="18"/>
      <c r="U74" s="18"/>
      <c r="V74" s="18"/>
      <c r="W74" s="18">
        <v>5</v>
      </c>
      <c r="X74" s="18"/>
      <c r="Y74" s="18"/>
      <c r="Z74" s="18"/>
      <c r="AA74" s="18"/>
      <c r="AB74" s="18"/>
      <c r="AC74" s="18"/>
      <c r="AD74" s="18"/>
      <c r="AE74" s="18"/>
      <c r="AF74" s="18">
        <v>2</v>
      </c>
      <c r="AG74" s="18">
        <v>2</v>
      </c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9">
        <f t="shared" si="1"/>
        <v>37</v>
      </c>
    </row>
    <row r="75" spans="1:57" ht="12.75" customHeight="1">
      <c r="A75" s="15" t="s">
        <v>146</v>
      </c>
      <c r="B75" s="16" t="s">
        <v>134</v>
      </c>
      <c r="C75" s="17"/>
      <c r="D75" s="18"/>
      <c r="E75" s="18"/>
      <c r="F75" s="18"/>
      <c r="G75" s="18"/>
      <c r="H75" s="18"/>
      <c r="I75" s="18"/>
      <c r="J75" s="18"/>
      <c r="K75" s="18"/>
      <c r="L75" s="18">
        <v>1</v>
      </c>
      <c r="M75" s="18"/>
      <c r="N75" s="18">
        <v>6</v>
      </c>
      <c r="O75" s="18"/>
      <c r="P75" s="18">
        <v>4</v>
      </c>
      <c r="Q75" s="18">
        <v>1</v>
      </c>
      <c r="R75" s="18">
        <v>2</v>
      </c>
      <c r="S75" s="18"/>
      <c r="T75" s="18"/>
      <c r="U75" s="18"/>
      <c r="V75" s="18"/>
      <c r="W75" s="18">
        <v>16</v>
      </c>
      <c r="X75" s="18"/>
      <c r="Y75" s="18"/>
      <c r="Z75" s="18"/>
      <c r="AA75" s="18"/>
      <c r="AB75" s="18"/>
      <c r="AC75" s="18"/>
      <c r="AD75" s="18"/>
      <c r="AE75" s="18"/>
      <c r="AF75" s="18">
        <v>14</v>
      </c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9">
        <f t="shared" si="1"/>
        <v>44</v>
      </c>
    </row>
    <row r="76" spans="1:57" ht="12.75" customHeight="1">
      <c r="A76" s="15" t="s">
        <v>147</v>
      </c>
      <c r="B76" s="16" t="s">
        <v>134</v>
      </c>
      <c r="C76" s="17"/>
      <c r="D76" s="18"/>
      <c r="E76" s="18"/>
      <c r="F76" s="18"/>
      <c r="G76" s="18"/>
      <c r="H76" s="18"/>
      <c r="I76" s="18"/>
      <c r="J76" s="18"/>
      <c r="K76" s="18"/>
      <c r="L76" s="18"/>
      <c r="M76" s="18">
        <v>1</v>
      </c>
      <c r="N76" s="18"/>
      <c r="O76" s="18"/>
      <c r="P76" s="18">
        <v>24</v>
      </c>
      <c r="Q76" s="18"/>
      <c r="R76" s="18">
        <v>4</v>
      </c>
      <c r="S76" s="18"/>
      <c r="T76" s="18"/>
      <c r="U76" s="18"/>
      <c r="V76" s="18">
        <v>28</v>
      </c>
      <c r="W76" s="18">
        <v>8</v>
      </c>
      <c r="X76" s="18"/>
      <c r="Y76" s="18"/>
      <c r="Z76" s="18"/>
      <c r="AA76" s="18"/>
      <c r="AB76" s="18"/>
      <c r="AC76" s="18"/>
      <c r="AD76" s="18"/>
      <c r="AE76" s="18"/>
      <c r="AF76" s="18">
        <v>8</v>
      </c>
      <c r="AG76" s="18">
        <v>15</v>
      </c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9">
        <f t="shared" si="1"/>
        <v>88</v>
      </c>
    </row>
    <row r="77" spans="1:57" ht="12.75" customHeight="1">
      <c r="A77" s="15" t="s">
        <v>148</v>
      </c>
      <c r="B77" s="16" t="s">
        <v>134</v>
      </c>
      <c r="C77" s="17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>
        <v>9</v>
      </c>
      <c r="Q77" s="18"/>
      <c r="R77" s="18"/>
      <c r="S77" s="18"/>
      <c r="T77" s="18"/>
      <c r="U77" s="18"/>
      <c r="V77" s="18"/>
      <c r="W77" s="18">
        <v>15</v>
      </c>
      <c r="X77" s="18"/>
      <c r="Y77" s="18"/>
      <c r="Z77" s="18"/>
      <c r="AA77" s="18"/>
      <c r="AB77" s="18"/>
      <c r="AC77" s="18">
        <v>1</v>
      </c>
      <c r="AD77" s="18"/>
      <c r="AE77" s="18"/>
      <c r="AF77" s="18">
        <v>10</v>
      </c>
      <c r="AG77" s="18">
        <v>10</v>
      </c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9">
        <f t="shared" si="1"/>
        <v>45</v>
      </c>
    </row>
    <row r="78" spans="1:57" ht="12.75" customHeight="1">
      <c r="A78" s="15" t="s">
        <v>149</v>
      </c>
      <c r="B78" s="16" t="s">
        <v>134</v>
      </c>
      <c r="C78" s="17"/>
      <c r="D78" s="18"/>
      <c r="E78" s="18"/>
      <c r="F78" s="18"/>
      <c r="G78" s="18"/>
      <c r="H78" s="18"/>
      <c r="I78" s="18"/>
      <c r="J78" s="18">
        <v>2</v>
      </c>
      <c r="K78" s="18"/>
      <c r="L78" s="18">
        <v>1</v>
      </c>
      <c r="M78" s="18"/>
      <c r="N78" s="18"/>
      <c r="O78" s="18"/>
      <c r="P78" s="18">
        <v>2</v>
      </c>
      <c r="Q78" s="18"/>
      <c r="R78" s="18"/>
      <c r="S78" s="18"/>
      <c r="T78" s="18">
        <v>145</v>
      </c>
      <c r="U78" s="18">
        <v>4</v>
      </c>
      <c r="V78" s="18">
        <v>17</v>
      </c>
      <c r="W78" s="18">
        <v>34</v>
      </c>
      <c r="X78" s="18">
        <v>2</v>
      </c>
      <c r="Y78" s="18"/>
      <c r="Z78" s="18">
        <v>12</v>
      </c>
      <c r="AA78" s="18"/>
      <c r="AB78" s="18"/>
      <c r="AC78" s="18">
        <v>4</v>
      </c>
      <c r="AD78" s="18"/>
      <c r="AE78" s="18"/>
      <c r="AF78" s="18">
        <v>2</v>
      </c>
      <c r="AG78" s="18">
        <v>46</v>
      </c>
      <c r="AH78" s="18">
        <v>76</v>
      </c>
      <c r="AI78" s="18"/>
      <c r="AJ78" s="18"/>
      <c r="AK78" s="18"/>
      <c r="AL78" s="18"/>
      <c r="AM78" s="18">
        <v>90</v>
      </c>
      <c r="AN78" s="18"/>
      <c r="AO78" s="18"/>
      <c r="AP78" s="18"/>
      <c r="AQ78" s="18"/>
      <c r="AR78" s="18"/>
      <c r="AS78" s="18"/>
      <c r="AT78" s="18"/>
      <c r="AU78" s="18">
        <v>1</v>
      </c>
      <c r="AV78" s="18"/>
      <c r="AW78" s="18">
        <v>1</v>
      </c>
      <c r="AX78" s="18"/>
      <c r="AY78" s="18"/>
      <c r="AZ78" s="18"/>
      <c r="BA78" s="18"/>
      <c r="BB78" s="18"/>
      <c r="BC78" s="18"/>
      <c r="BD78" s="18"/>
      <c r="BE78" s="19">
        <f t="shared" si="1"/>
        <v>439</v>
      </c>
    </row>
    <row r="79" spans="1:57" ht="12.75" customHeight="1">
      <c r="A79" s="15" t="s">
        <v>150</v>
      </c>
      <c r="B79" s="16" t="s">
        <v>134</v>
      </c>
      <c r="C79" s="17"/>
      <c r="D79" s="18"/>
      <c r="E79" s="18">
        <v>1</v>
      </c>
      <c r="F79" s="18"/>
      <c r="G79" s="18">
        <v>1</v>
      </c>
      <c r="H79" s="18"/>
      <c r="I79" s="18"/>
      <c r="J79" s="18"/>
      <c r="K79" s="18"/>
      <c r="L79" s="18"/>
      <c r="M79" s="18"/>
      <c r="N79" s="18">
        <v>5</v>
      </c>
      <c r="O79" s="18"/>
      <c r="P79" s="18">
        <v>8</v>
      </c>
      <c r="Q79" s="18"/>
      <c r="R79" s="18"/>
      <c r="S79" s="18"/>
      <c r="T79" s="18"/>
      <c r="U79" s="18">
        <v>24</v>
      </c>
      <c r="V79" s="18"/>
      <c r="W79" s="18">
        <v>34</v>
      </c>
      <c r="X79" s="18"/>
      <c r="Y79" s="18"/>
      <c r="Z79" s="18"/>
      <c r="AA79" s="18"/>
      <c r="AB79" s="18"/>
      <c r="AC79" s="18">
        <v>7</v>
      </c>
      <c r="AD79" s="18"/>
      <c r="AE79" s="18"/>
      <c r="AF79" s="18">
        <v>44</v>
      </c>
      <c r="AG79" s="18">
        <v>56</v>
      </c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9">
        <f t="shared" si="1"/>
        <v>180</v>
      </c>
    </row>
    <row r="80" spans="1:57" ht="12.75" customHeight="1">
      <c r="A80" s="15" t="s">
        <v>151</v>
      </c>
      <c r="B80" s="16" t="s">
        <v>152</v>
      </c>
      <c r="C80" s="17"/>
      <c r="D80" s="18"/>
      <c r="E80" s="18"/>
      <c r="F80" s="18"/>
      <c r="G80" s="18">
        <v>1</v>
      </c>
      <c r="H80" s="18"/>
      <c r="I80" s="18"/>
      <c r="J80" s="18"/>
      <c r="K80" s="18">
        <v>4</v>
      </c>
      <c r="L80" s="18">
        <v>2</v>
      </c>
      <c r="M80" s="18"/>
      <c r="N80" s="18"/>
      <c r="O80" s="18"/>
      <c r="P80" s="18">
        <v>2</v>
      </c>
      <c r="Q80" s="18"/>
      <c r="R80" s="18">
        <v>18</v>
      </c>
      <c r="S80" s="18"/>
      <c r="T80" s="18"/>
      <c r="U80" s="18"/>
      <c r="V80" s="18">
        <v>16</v>
      </c>
      <c r="W80" s="18">
        <v>36</v>
      </c>
      <c r="X80" s="18"/>
      <c r="Y80" s="18"/>
      <c r="Z80" s="18"/>
      <c r="AA80" s="18"/>
      <c r="AB80" s="18"/>
      <c r="AC80" s="18"/>
      <c r="AD80" s="18"/>
      <c r="AE80" s="18"/>
      <c r="AF80" s="18">
        <v>11</v>
      </c>
      <c r="AG80" s="18">
        <v>4</v>
      </c>
      <c r="AH80" s="18"/>
      <c r="AI80" s="18"/>
      <c r="AJ80" s="18"/>
      <c r="AK80" s="18"/>
      <c r="AL80" s="18"/>
      <c r="AM80" s="18">
        <v>12</v>
      </c>
      <c r="AN80" s="18"/>
      <c r="AO80" s="18"/>
      <c r="AP80" s="18"/>
      <c r="AQ80" s="18"/>
      <c r="AR80" s="18"/>
      <c r="AS80" s="18"/>
      <c r="AT80" s="18"/>
      <c r="AU80" s="18">
        <v>14</v>
      </c>
      <c r="AV80" s="18"/>
      <c r="AW80" s="18"/>
      <c r="AX80" s="18"/>
      <c r="AY80" s="18"/>
      <c r="AZ80" s="18"/>
      <c r="BA80" s="18">
        <v>73</v>
      </c>
      <c r="BB80" s="18"/>
      <c r="BC80" s="18"/>
      <c r="BD80" s="18">
        <v>151</v>
      </c>
      <c r="BE80" s="19">
        <f t="shared" si="1"/>
        <v>344</v>
      </c>
    </row>
    <row r="81" spans="1:57" ht="12.75" customHeight="1">
      <c r="A81" s="15" t="s">
        <v>153</v>
      </c>
      <c r="B81" s="16" t="s">
        <v>154</v>
      </c>
      <c r="C81" s="17"/>
      <c r="D81" s="18"/>
      <c r="E81" s="18">
        <v>1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>
        <v>3</v>
      </c>
      <c r="X81" s="18"/>
      <c r="Y81" s="18"/>
      <c r="Z81" s="18"/>
      <c r="AA81" s="18"/>
      <c r="AB81" s="18"/>
      <c r="AC81" s="18">
        <v>4</v>
      </c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>
        <v>2</v>
      </c>
      <c r="AS81" s="18"/>
      <c r="AT81" s="18"/>
      <c r="AU81" s="18"/>
      <c r="AV81" s="18"/>
      <c r="AW81" s="18"/>
      <c r="AX81" s="18"/>
      <c r="AY81" s="18"/>
      <c r="AZ81" s="18"/>
      <c r="BA81" s="18">
        <v>3</v>
      </c>
      <c r="BB81" s="18">
        <v>17</v>
      </c>
      <c r="BC81" s="18"/>
      <c r="BD81" s="18"/>
      <c r="BE81" s="19">
        <f t="shared" si="1"/>
        <v>30</v>
      </c>
    </row>
    <row r="82" spans="1:57" ht="12.75" customHeight="1">
      <c r="A82" s="15" t="s">
        <v>155</v>
      </c>
      <c r="B82" s="16" t="s">
        <v>154</v>
      </c>
      <c r="C82" s="17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>
        <v>4</v>
      </c>
      <c r="X82" s="18"/>
      <c r="Y82" s="18"/>
      <c r="Z82" s="18"/>
      <c r="AA82" s="18"/>
      <c r="AB82" s="18"/>
      <c r="AC82" s="18"/>
      <c r="AD82" s="18"/>
      <c r="AE82" s="18"/>
      <c r="AF82" s="18"/>
      <c r="AG82" s="18">
        <v>2</v>
      </c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>
        <v>5</v>
      </c>
      <c r="BB82" s="18"/>
      <c r="BC82" s="18"/>
      <c r="BD82" s="18"/>
      <c r="BE82" s="19">
        <f t="shared" si="1"/>
        <v>11</v>
      </c>
    </row>
    <row r="83" spans="1:57" ht="12.75" customHeight="1">
      <c r="A83" s="15" t="s">
        <v>156</v>
      </c>
      <c r="B83" s="16" t="s">
        <v>157</v>
      </c>
      <c r="C83" s="17"/>
      <c r="D83" s="18"/>
      <c r="E83" s="18">
        <v>3</v>
      </c>
      <c r="F83" s="18"/>
      <c r="G83" s="18">
        <v>3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>
        <v>89</v>
      </c>
      <c r="U83" s="18"/>
      <c r="V83" s="18"/>
      <c r="W83" s="18">
        <v>3</v>
      </c>
      <c r="X83" s="18"/>
      <c r="Y83" s="18"/>
      <c r="Z83" s="18"/>
      <c r="AA83" s="18"/>
      <c r="AB83" s="18"/>
      <c r="AC83" s="18">
        <v>9</v>
      </c>
      <c r="AD83" s="18"/>
      <c r="AE83" s="18"/>
      <c r="AF83" s="18"/>
      <c r="AG83" s="18">
        <v>42</v>
      </c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9">
        <f t="shared" si="1"/>
        <v>149</v>
      </c>
    </row>
    <row r="84" spans="1:57" ht="12.75" customHeight="1">
      <c r="A84" s="15" t="s">
        <v>158</v>
      </c>
      <c r="B84" s="16" t="s">
        <v>157</v>
      </c>
      <c r="C84" s="17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>
        <v>15</v>
      </c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9">
        <f t="shared" si="1"/>
        <v>15</v>
      </c>
    </row>
    <row r="85" spans="1:57" ht="12.75" customHeight="1">
      <c r="A85" s="15" t="s">
        <v>159</v>
      </c>
      <c r="B85" s="16" t="s">
        <v>157</v>
      </c>
      <c r="C85" s="17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>
        <v>5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>
        <v>3</v>
      </c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9">
        <f t="shared" si="1"/>
        <v>8</v>
      </c>
    </row>
    <row r="86" spans="1:57" ht="12.75" customHeight="1">
      <c r="A86" s="15" t="s">
        <v>160</v>
      </c>
      <c r="B86" s="16" t="s">
        <v>161</v>
      </c>
      <c r="C86" s="17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>
        <v>4</v>
      </c>
      <c r="X86" s="18"/>
      <c r="Y86" s="18"/>
      <c r="Z86" s="18"/>
      <c r="AA86" s="18"/>
      <c r="AB86" s="18"/>
      <c r="AC86" s="18">
        <v>4</v>
      </c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9">
        <f t="shared" si="1"/>
        <v>8</v>
      </c>
    </row>
    <row r="87" spans="1:57" ht="12.75" customHeight="1">
      <c r="A87" s="15" t="s">
        <v>162</v>
      </c>
      <c r="B87" s="16" t="s">
        <v>161</v>
      </c>
      <c r="C87" s="17"/>
      <c r="D87" s="18"/>
      <c r="E87" s="18">
        <v>3</v>
      </c>
      <c r="F87" s="18"/>
      <c r="G87" s="18">
        <v>38</v>
      </c>
      <c r="H87" s="18"/>
      <c r="I87" s="18"/>
      <c r="J87" s="18"/>
      <c r="K87" s="18"/>
      <c r="L87" s="18">
        <v>1</v>
      </c>
      <c r="M87" s="18">
        <v>1</v>
      </c>
      <c r="N87" s="18"/>
      <c r="O87" s="18"/>
      <c r="P87" s="18"/>
      <c r="Q87" s="18"/>
      <c r="R87" s="18"/>
      <c r="S87" s="18"/>
      <c r="T87" s="18"/>
      <c r="U87" s="18"/>
      <c r="V87" s="18"/>
      <c r="W87" s="18">
        <v>18</v>
      </c>
      <c r="X87" s="18"/>
      <c r="Y87" s="18"/>
      <c r="Z87" s="18"/>
      <c r="AA87" s="18"/>
      <c r="AB87" s="18"/>
      <c r="AC87" s="18">
        <v>16</v>
      </c>
      <c r="AD87" s="18"/>
      <c r="AE87" s="18"/>
      <c r="AF87" s="18"/>
      <c r="AG87" s="18">
        <v>16</v>
      </c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9">
        <f t="shared" si="1"/>
        <v>93</v>
      </c>
    </row>
    <row r="88" spans="1:57" ht="12.75" customHeight="1">
      <c r="A88" s="15" t="s">
        <v>163</v>
      </c>
      <c r="B88" s="16" t="s">
        <v>161</v>
      </c>
      <c r="C88" s="17"/>
      <c r="D88" s="18"/>
      <c r="E88" s="18">
        <v>1</v>
      </c>
      <c r="F88" s="18"/>
      <c r="G88" s="18"/>
      <c r="H88" s="18"/>
      <c r="I88" s="18"/>
      <c r="J88" s="18"/>
      <c r="K88" s="18"/>
      <c r="L88" s="18">
        <v>1</v>
      </c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>
        <v>20</v>
      </c>
      <c r="X88" s="18"/>
      <c r="Y88" s="18"/>
      <c r="Z88" s="18"/>
      <c r="AA88" s="18"/>
      <c r="AB88" s="18"/>
      <c r="AC88" s="18">
        <v>6</v>
      </c>
      <c r="AD88" s="18"/>
      <c r="AE88" s="18"/>
      <c r="AF88" s="18">
        <v>4</v>
      </c>
      <c r="AG88" s="18">
        <v>26</v>
      </c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9">
        <f t="shared" si="1"/>
        <v>58</v>
      </c>
    </row>
    <row r="89" spans="1:57" ht="12.75" customHeight="1">
      <c r="A89" s="15" t="s">
        <v>164</v>
      </c>
      <c r="B89" s="16" t="s">
        <v>161</v>
      </c>
      <c r="C89" s="17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9">
        <f t="shared" si="1"/>
        <v>0</v>
      </c>
    </row>
    <row r="90" spans="1:57" ht="12.75" customHeight="1">
      <c r="A90" s="15" t="s">
        <v>165</v>
      </c>
      <c r="B90" s="16" t="s">
        <v>161</v>
      </c>
      <c r="C90" s="17"/>
      <c r="D90" s="18">
        <v>1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>
        <v>6</v>
      </c>
      <c r="V90" s="18"/>
      <c r="W90" s="18">
        <v>12</v>
      </c>
      <c r="X90" s="18"/>
      <c r="Y90" s="18"/>
      <c r="Z90" s="18"/>
      <c r="AA90" s="18"/>
      <c r="AB90" s="18"/>
      <c r="AC90" s="18"/>
      <c r="AD90" s="18"/>
      <c r="AE90" s="18"/>
      <c r="AF90" s="18">
        <v>2</v>
      </c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9">
        <f t="shared" si="1"/>
        <v>21</v>
      </c>
    </row>
    <row r="91" spans="1:57" ht="12.75" customHeight="1">
      <c r="A91" s="15" t="s">
        <v>166</v>
      </c>
      <c r="B91" s="16" t="s">
        <v>161</v>
      </c>
      <c r="C91" s="17"/>
      <c r="D91" s="18"/>
      <c r="E91" s="18"/>
      <c r="F91" s="18"/>
      <c r="G91" s="18"/>
      <c r="H91" s="18"/>
      <c r="I91" s="18"/>
      <c r="J91" s="18"/>
      <c r="K91" s="18">
        <v>3</v>
      </c>
      <c r="L91" s="18">
        <v>2</v>
      </c>
      <c r="M91" s="18">
        <v>1</v>
      </c>
      <c r="N91" s="18"/>
      <c r="O91" s="18"/>
      <c r="P91" s="18"/>
      <c r="Q91" s="18"/>
      <c r="R91" s="18">
        <v>18</v>
      </c>
      <c r="S91" s="18"/>
      <c r="T91" s="18">
        <v>59</v>
      </c>
      <c r="U91" s="18"/>
      <c r="V91" s="18"/>
      <c r="W91" s="18">
        <v>8</v>
      </c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>
        <v>65</v>
      </c>
      <c r="AN91" s="18"/>
      <c r="AO91" s="18"/>
      <c r="AP91" s="18"/>
      <c r="AQ91" s="18"/>
      <c r="AR91" s="18"/>
      <c r="AS91" s="18"/>
      <c r="AT91" s="18"/>
      <c r="AU91" s="18">
        <v>66</v>
      </c>
      <c r="AV91" s="18"/>
      <c r="AW91" s="18"/>
      <c r="AX91" s="18"/>
      <c r="AY91" s="18"/>
      <c r="AZ91" s="18"/>
      <c r="BA91" s="18"/>
      <c r="BB91" s="18"/>
      <c r="BC91" s="18"/>
      <c r="BD91" s="18"/>
      <c r="BE91" s="19">
        <f t="shared" si="1"/>
        <v>222</v>
      </c>
    </row>
    <row r="92" spans="1:57" ht="12.75" customHeight="1">
      <c r="A92" s="15" t="s">
        <v>167</v>
      </c>
      <c r="B92" s="16" t="s">
        <v>161</v>
      </c>
      <c r="C92" s="17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>
        <v>18</v>
      </c>
      <c r="S92" s="18"/>
      <c r="T92" s="18">
        <v>35</v>
      </c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9">
        <f t="shared" si="1"/>
        <v>53</v>
      </c>
    </row>
    <row r="93" spans="1:57" ht="12.75" customHeight="1">
      <c r="A93" s="15" t="s">
        <v>168</v>
      </c>
      <c r="B93" s="16" t="s">
        <v>161</v>
      </c>
      <c r="C93" s="17"/>
      <c r="D93" s="18"/>
      <c r="E93" s="18"/>
      <c r="F93" s="18"/>
      <c r="G93" s="18"/>
      <c r="H93" s="18"/>
      <c r="I93" s="18"/>
      <c r="J93" s="18"/>
      <c r="K93" s="18"/>
      <c r="L93" s="18">
        <v>1</v>
      </c>
      <c r="M93" s="18">
        <v>1</v>
      </c>
      <c r="N93" s="18"/>
      <c r="O93" s="18"/>
      <c r="P93" s="18"/>
      <c r="Q93" s="18"/>
      <c r="R93" s="18"/>
      <c r="S93" s="18"/>
      <c r="T93" s="18"/>
      <c r="U93" s="18"/>
      <c r="V93" s="18"/>
      <c r="W93" s="18">
        <v>8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>
        <v>4</v>
      </c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9">
        <f t="shared" si="1"/>
        <v>14</v>
      </c>
    </row>
    <row r="94" spans="1:57" ht="12.75" customHeight="1">
      <c r="A94" s="15" t="s">
        <v>169</v>
      </c>
      <c r="B94" s="16" t="s">
        <v>170</v>
      </c>
      <c r="C94" s="17"/>
      <c r="D94" s="18">
        <v>26</v>
      </c>
      <c r="E94" s="18">
        <v>27</v>
      </c>
      <c r="F94" s="18"/>
      <c r="G94" s="18">
        <v>24</v>
      </c>
      <c r="H94" s="18"/>
      <c r="I94" s="18"/>
      <c r="J94" s="18"/>
      <c r="K94" s="18"/>
      <c r="L94" s="18"/>
      <c r="M94" s="18"/>
      <c r="N94" s="18"/>
      <c r="O94" s="18"/>
      <c r="P94" s="18">
        <v>7</v>
      </c>
      <c r="Q94" s="18"/>
      <c r="R94" s="18"/>
      <c r="S94" s="18"/>
      <c r="T94" s="18"/>
      <c r="U94" s="18"/>
      <c r="V94" s="18"/>
      <c r="W94" s="18">
        <v>48</v>
      </c>
      <c r="X94" s="18"/>
      <c r="Y94" s="18"/>
      <c r="Z94" s="18"/>
      <c r="AA94" s="18"/>
      <c r="AB94" s="18">
        <v>14</v>
      </c>
      <c r="AC94" s="18"/>
      <c r="AD94" s="18">
        <v>1</v>
      </c>
      <c r="AE94" s="18"/>
      <c r="AF94" s="18">
        <v>2</v>
      </c>
      <c r="AG94" s="18">
        <v>194</v>
      </c>
      <c r="AH94" s="18">
        <v>23</v>
      </c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>
        <v>7</v>
      </c>
      <c r="AX94" s="18"/>
      <c r="AY94" s="18"/>
      <c r="AZ94" s="18">
        <v>1</v>
      </c>
      <c r="BA94" s="18"/>
      <c r="BB94" s="18"/>
      <c r="BC94" s="18"/>
      <c r="BD94" s="18"/>
      <c r="BE94" s="19">
        <f t="shared" si="1"/>
        <v>374</v>
      </c>
    </row>
    <row r="95" spans="1:57" ht="12.75" customHeight="1">
      <c r="A95" s="15" t="s">
        <v>171</v>
      </c>
      <c r="B95" s="16" t="s">
        <v>172</v>
      </c>
      <c r="C95" s="17"/>
      <c r="D95" s="18"/>
      <c r="E95" s="18">
        <v>2</v>
      </c>
      <c r="F95" s="18"/>
      <c r="G95" s="18">
        <v>4</v>
      </c>
      <c r="H95" s="18"/>
      <c r="I95" s="18"/>
      <c r="J95" s="18"/>
      <c r="K95" s="18"/>
      <c r="L95" s="18">
        <v>1</v>
      </c>
      <c r="M95" s="18"/>
      <c r="N95" s="18"/>
      <c r="O95" s="18"/>
      <c r="P95" s="18">
        <v>1</v>
      </c>
      <c r="Q95" s="18"/>
      <c r="R95" s="18"/>
      <c r="S95" s="18"/>
      <c r="T95" s="18">
        <v>39</v>
      </c>
      <c r="U95" s="18"/>
      <c r="V95" s="18"/>
      <c r="W95" s="18">
        <v>32</v>
      </c>
      <c r="X95" s="18"/>
      <c r="Y95" s="18"/>
      <c r="Z95" s="18"/>
      <c r="AA95" s="18"/>
      <c r="AB95" s="18"/>
      <c r="AC95" s="18">
        <v>5</v>
      </c>
      <c r="AD95" s="18"/>
      <c r="AE95" s="18"/>
      <c r="AF95" s="18"/>
      <c r="AG95" s="18">
        <v>26</v>
      </c>
      <c r="AH95" s="18"/>
      <c r="AI95" s="18"/>
      <c r="AJ95" s="18"/>
      <c r="AK95" s="18"/>
      <c r="AL95" s="18"/>
      <c r="AM95" s="18">
        <v>4</v>
      </c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>
        <v>1</v>
      </c>
      <c r="BB95" s="18"/>
      <c r="BC95" s="18"/>
      <c r="BD95" s="18"/>
      <c r="BE95" s="19">
        <f t="shared" si="1"/>
        <v>115</v>
      </c>
    </row>
    <row r="96" spans="1:57" ht="12.75" customHeight="1">
      <c r="A96" s="15" t="s">
        <v>173</v>
      </c>
      <c r="B96" s="16" t="s">
        <v>174</v>
      </c>
      <c r="C96" s="17"/>
      <c r="D96" s="18">
        <v>2</v>
      </c>
      <c r="E96" s="18"/>
      <c r="F96" s="18"/>
      <c r="G96" s="18">
        <v>4</v>
      </c>
      <c r="H96" s="18"/>
      <c r="I96" s="18"/>
      <c r="J96" s="18"/>
      <c r="K96" s="18">
        <v>1</v>
      </c>
      <c r="L96" s="18">
        <v>3</v>
      </c>
      <c r="M96" s="18"/>
      <c r="N96" s="18"/>
      <c r="O96" s="18">
        <v>3</v>
      </c>
      <c r="P96" s="18">
        <v>71</v>
      </c>
      <c r="Q96" s="18"/>
      <c r="R96" s="18">
        <v>11</v>
      </c>
      <c r="S96" s="18"/>
      <c r="T96" s="18">
        <v>127</v>
      </c>
      <c r="U96" s="18">
        <v>26</v>
      </c>
      <c r="V96" s="18">
        <v>37</v>
      </c>
      <c r="W96" s="18">
        <v>116</v>
      </c>
      <c r="X96" s="18">
        <v>2</v>
      </c>
      <c r="Y96" s="18"/>
      <c r="Z96" s="18">
        <v>28</v>
      </c>
      <c r="AA96" s="18"/>
      <c r="AB96" s="18"/>
      <c r="AC96" s="18">
        <v>14</v>
      </c>
      <c r="AD96" s="18"/>
      <c r="AE96" s="18"/>
      <c r="AF96" s="18">
        <v>24</v>
      </c>
      <c r="AG96" s="18">
        <v>68</v>
      </c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9">
        <f t="shared" si="1"/>
        <v>537</v>
      </c>
    </row>
    <row r="97" spans="1:57" ht="12.75" customHeight="1">
      <c r="A97" s="15" t="s">
        <v>175</v>
      </c>
      <c r="B97" s="16" t="s">
        <v>174</v>
      </c>
      <c r="C97" s="17"/>
      <c r="D97" s="18"/>
      <c r="E97" s="18"/>
      <c r="F97" s="18"/>
      <c r="G97" s="18"/>
      <c r="H97" s="18"/>
      <c r="I97" s="18"/>
      <c r="J97" s="18">
        <v>2</v>
      </c>
      <c r="K97" s="18"/>
      <c r="L97" s="18"/>
      <c r="M97" s="18"/>
      <c r="N97" s="18">
        <v>18</v>
      </c>
      <c r="O97" s="18"/>
      <c r="P97" s="18"/>
      <c r="Q97" s="18"/>
      <c r="R97" s="18">
        <v>7</v>
      </c>
      <c r="S97" s="18"/>
      <c r="T97" s="18"/>
      <c r="U97" s="18"/>
      <c r="V97" s="18"/>
      <c r="W97" s="18">
        <v>8</v>
      </c>
      <c r="X97" s="18"/>
      <c r="Y97" s="18"/>
      <c r="Z97" s="18"/>
      <c r="AA97" s="18"/>
      <c r="AB97" s="18"/>
      <c r="AC97" s="18"/>
      <c r="AD97" s="18"/>
      <c r="AE97" s="18"/>
      <c r="AF97" s="18">
        <v>3</v>
      </c>
      <c r="AG97" s="18"/>
      <c r="AH97" s="18"/>
      <c r="AI97" s="18"/>
      <c r="AJ97" s="18"/>
      <c r="AK97" s="18"/>
      <c r="AL97" s="18"/>
      <c r="AM97" s="18">
        <v>39</v>
      </c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9">
        <f t="shared" si="1"/>
        <v>77</v>
      </c>
    </row>
    <row r="98" spans="1:57" ht="12.75" customHeight="1">
      <c r="A98" s="15" t="s">
        <v>176</v>
      </c>
      <c r="B98" s="16" t="s">
        <v>177</v>
      </c>
      <c r="C98" s="17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>
        <v>1</v>
      </c>
      <c r="U98" s="18">
        <v>3</v>
      </c>
      <c r="V98" s="18"/>
      <c r="W98" s="18">
        <v>9</v>
      </c>
      <c r="X98" s="18"/>
      <c r="Y98" s="18"/>
      <c r="Z98" s="18">
        <v>2</v>
      </c>
      <c r="AA98" s="18"/>
      <c r="AB98" s="18"/>
      <c r="AC98" s="18">
        <v>2</v>
      </c>
      <c r="AD98" s="18"/>
      <c r="AE98" s="18"/>
      <c r="AF98" s="18">
        <v>2</v>
      </c>
      <c r="AG98" s="18">
        <v>11</v>
      </c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9">
        <f t="shared" si="1"/>
        <v>30</v>
      </c>
    </row>
    <row r="99" spans="1:57" ht="12.75" customHeight="1">
      <c r="A99" s="15" t="s">
        <v>178</v>
      </c>
      <c r="B99" s="16" t="s">
        <v>177</v>
      </c>
      <c r="C99" s="17"/>
      <c r="D99" s="18">
        <v>1</v>
      </c>
      <c r="E99" s="18"/>
      <c r="F99" s="18"/>
      <c r="G99" s="18">
        <v>1</v>
      </c>
      <c r="H99" s="18"/>
      <c r="I99" s="18"/>
      <c r="J99" s="18"/>
      <c r="K99" s="18"/>
      <c r="L99" s="18">
        <v>1</v>
      </c>
      <c r="M99" s="18"/>
      <c r="N99" s="18"/>
      <c r="O99" s="18"/>
      <c r="P99" s="18"/>
      <c r="Q99" s="18"/>
      <c r="R99" s="18">
        <v>9</v>
      </c>
      <c r="S99" s="18"/>
      <c r="T99" s="18">
        <v>245</v>
      </c>
      <c r="U99" s="18">
        <v>16</v>
      </c>
      <c r="V99" s="18">
        <v>17</v>
      </c>
      <c r="W99" s="18">
        <v>14</v>
      </c>
      <c r="X99" s="18"/>
      <c r="Y99" s="18"/>
      <c r="Z99" s="18">
        <v>5</v>
      </c>
      <c r="AA99" s="18"/>
      <c r="AB99" s="18"/>
      <c r="AC99" s="18">
        <v>2</v>
      </c>
      <c r="AD99" s="18"/>
      <c r="AE99" s="18"/>
      <c r="AF99" s="18"/>
      <c r="AG99" s="18">
        <v>4</v>
      </c>
      <c r="AH99" s="18">
        <v>4</v>
      </c>
      <c r="AI99" s="18"/>
      <c r="AJ99" s="18"/>
      <c r="AK99" s="18"/>
      <c r="AL99" s="18"/>
      <c r="AM99" s="18">
        <v>1</v>
      </c>
      <c r="AN99" s="18"/>
      <c r="AO99" s="18"/>
      <c r="AP99" s="18"/>
      <c r="AQ99" s="18"/>
      <c r="AR99" s="18">
        <v>2</v>
      </c>
      <c r="AS99" s="18"/>
      <c r="AT99" s="18"/>
      <c r="AU99" s="18">
        <v>137</v>
      </c>
      <c r="AV99" s="18"/>
      <c r="AW99" s="18"/>
      <c r="AX99" s="18"/>
      <c r="AY99" s="18"/>
      <c r="AZ99" s="18"/>
      <c r="BA99" s="18"/>
      <c r="BB99" s="18"/>
      <c r="BC99" s="18"/>
      <c r="BD99" s="18"/>
      <c r="BE99" s="19">
        <f t="shared" si="1"/>
        <v>459</v>
      </c>
    </row>
    <row r="100" spans="1:57" ht="12.75" customHeight="1">
      <c r="A100" s="15" t="s">
        <v>179</v>
      </c>
      <c r="B100" s="16" t="s">
        <v>177</v>
      </c>
      <c r="C100" s="17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>
        <v>23</v>
      </c>
      <c r="S100" s="18"/>
      <c r="T100" s="18">
        <v>2</v>
      </c>
      <c r="U100" s="18"/>
      <c r="V100" s="18"/>
      <c r="W100" s="18">
        <v>2</v>
      </c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>
        <v>20</v>
      </c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9">
        <f t="shared" si="1"/>
        <v>47</v>
      </c>
    </row>
    <row r="101" spans="1:57" ht="12.75" customHeight="1">
      <c r="A101" s="15" t="s">
        <v>180</v>
      </c>
      <c r="B101" s="16" t="s">
        <v>177</v>
      </c>
      <c r="C101" s="17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>
        <v>6</v>
      </c>
      <c r="X101" s="18"/>
      <c r="Y101" s="18"/>
      <c r="Z101" s="18"/>
      <c r="AA101" s="18"/>
      <c r="AB101" s="18"/>
      <c r="AC101" s="18">
        <v>5</v>
      </c>
      <c r="AD101" s="18"/>
      <c r="AE101" s="18"/>
      <c r="AF101" s="18">
        <v>17</v>
      </c>
      <c r="AG101" s="18">
        <v>49</v>
      </c>
      <c r="AH101" s="18">
        <v>3</v>
      </c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9">
        <f t="shared" si="1"/>
        <v>80</v>
      </c>
    </row>
    <row r="102" spans="1:57" ht="12.75" customHeight="1">
      <c r="A102" s="15" t="s">
        <v>181</v>
      </c>
      <c r="B102" s="16" t="s">
        <v>182</v>
      </c>
      <c r="C102" s="17"/>
      <c r="D102" s="18">
        <v>1</v>
      </c>
      <c r="E102" s="18"/>
      <c r="F102" s="18"/>
      <c r="G102" s="18">
        <v>2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>
        <v>28</v>
      </c>
      <c r="X102" s="18">
        <v>8</v>
      </c>
      <c r="Y102" s="18"/>
      <c r="Z102" s="18"/>
      <c r="AA102" s="18"/>
      <c r="AB102" s="18"/>
      <c r="AC102" s="18">
        <v>5</v>
      </c>
      <c r="AD102" s="18"/>
      <c r="AE102" s="18"/>
      <c r="AF102" s="18">
        <v>2</v>
      </c>
      <c r="AG102" s="18">
        <v>12</v>
      </c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9">
        <f t="shared" si="1"/>
        <v>58</v>
      </c>
    </row>
    <row r="103" spans="1:57" ht="12.75" customHeight="1">
      <c r="A103" s="15" t="s">
        <v>183</v>
      </c>
      <c r="B103" s="16" t="s">
        <v>182</v>
      </c>
      <c r="C103" s="17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>
        <v>10</v>
      </c>
      <c r="Q103" s="18"/>
      <c r="R103" s="18"/>
      <c r="S103" s="18"/>
      <c r="T103" s="18"/>
      <c r="U103" s="18"/>
      <c r="V103" s="18"/>
      <c r="W103" s="18">
        <v>38</v>
      </c>
      <c r="X103" s="18">
        <v>3</v>
      </c>
      <c r="Y103" s="18"/>
      <c r="Z103" s="18"/>
      <c r="AA103" s="18"/>
      <c r="AB103" s="18"/>
      <c r="AC103" s="18"/>
      <c r="AD103" s="18"/>
      <c r="AE103" s="18"/>
      <c r="AF103" s="18">
        <v>24</v>
      </c>
      <c r="AG103" s="18">
        <v>12</v>
      </c>
      <c r="AH103" s="18"/>
      <c r="AI103" s="18"/>
      <c r="AJ103" s="18"/>
      <c r="AK103" s="18"/>
      <c r="AL103" s="18"/>
      <c r="AM103" s="18">
        <v>1</v>
      </c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9">
        <f t="shared" si="1"/>
        <v>88</v>
      </c>
    </row>
    <row r="104" spans="1:57" ht="12.75" customHeight="1">
      <c r="A104" s="15" t="s">
        <v>184</v>
      </c>
      <c r="B104" s="16" t="s">
        <v>182</v>
      </c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>
        <v>5</v>
      </c>
      <c r="AD104" s="18"/>
      <c r="AE104" s="18"/>
      <c r="AF104" s="18"/>
      <c r="AG104" s="18">
        <v>2</v>
      </c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9">
        <f t="shared" si="1"/>
        <v>7</v>
      </c>
    </row>
    <row r="105" spans="1:57" ht="12.75" customHeight="1">
      <c r="A105" s="15" t="s">
        <v>185</v>
      </c>
      <c r="B105" s="16" t="s">
        <v>182</v>
      </c>
      <c r="C105" s="17"/>
      <c r="D105" s="18"/>
      <c r="E105" s="18"/>
      <c r="F105" s="18"/>
      <c r="G105" s="18"/>
      <c r="H105" s="18"/>
      <c r="I105" s="18"/>
      <c r="J105" s="18"/>
      <c r="K105" s="18"/>
      <c r="L105" s="18">
        <v>1</v>
      </c>
      <c r="M105" s="18"/>
      <c r="N105" s="18"/>
      <c r="O105" s="18"/>
      <c r="P105" s="18">
        <v>2</v>
      </c>
      <c r="Q105" s="18"/>
      <c r="R105" s="18"/>
      <c r="S105" s="18"/>
      <c r="T105" s="18"/>
      <c r="U105" s="18"/>
      <c r="V105" s="18"/>
      <c r="W105" s="18">
        <v>13</v>
      </c>
      <c r="X105" s="18"/>
      <c r="Y105" s="18"/>
      <c r="Z105" s="18">
        <v>6</v>
      </c>
      <c r="AA105" s="18"/>
      <c r="AB105" s="18">
        <v>1</v>
      </c>
      <c r="AC105" s="18">
        <v>28</v>
      </c>
      <c r="AD105" s="18"/>
      <c r="AE105" s="18">
        <v>1</v>
      </c>
      <c r="AF105" s="18">
        <v>2</v>
      </c>
      <c r="AG105" s="18">
        <v>10</v>
      </c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9">
        <f t="shared" si="1"/>
        <v>64</v>
      </c>
    </row>
    <row r="106" spans="1:57" ht="12.75" customHeight="1">
      <c r="A106" s="15" t="s">
        <v>186</v>
      </c>
      <c r="B106" s="16" t="s">
        <v>187</v>
      </c>
      <c r="C106" s="17"/>
      <c r="D106" s="18">
        <v>1</v>
      </c>
      <c r="E106" s="18">
        <v>4</v>
      </c>
      <c r="F106" s="18"/>
      <c r="G106" s="18">
        <v>14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>
        <v>2</v>
      </c>
      <c r="V106" s="18"/>
      <c r="W106" s="18">
        <v>49</v>
      </c>
      <c r="X106" s="18">
        <v>2</v>
      </c>
      <c r="Y106" s="18"/>
      <c r="Z106" s="18"/>
      <c r="AA106" s="18"/>
      <c r="AB106" s="18"/>
      <c r="AC106" s="18">
        <v>2</v>
      </c>
      <c r="AD106" s="18"/>
      <c r="AE106" s="18"/>
      <c r="AF106" s="18"/>
      <c r="AG106" s="18">
        <v>2</v>
      </c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9">
        <f t="shared" si="1"/>
        <v>76</v>
      </c>
    </row>
    <row r="107" spans="1:57" ht="12.75" customHeight="1">
      <c r="A107" s="15" t="s">
        <v>188</v>
      </c>
      <c r="B107" s="16" t="s">
        <v>187</v>
      </c>
      <c r="C107" s="17"/>
      <c r="D107" s="18">
        <v>1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>
        <v>42</v>
      </c>
      <c r="V107" s="18">
        <v>7</v>
      </c>
      <c r="W107" s="18">
        <v>12</v>
      </c>
      <c r="X107" s="18"/>
      <c r="Y107" s="18"/>
      <c r="Z107" s="18"/>
      <c r="AA107" s="18"/>
      <c r="AB107" s="18"/>
      <c r="AC107" s="18">
        <v>26</v>
      </c>
      <c r="AD107" s="18"/>
      <c r="AE107" s="18"/>
      <c r="AF107" s="18">
        <v>1</v>
      </c>
      <c r="AG107" s="18">
        <v>3</v>
      </c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9">
        <f t="shared" si="1"/>
        <v>92</v>
      </c>
    </row>
    <row r="108" spans="1:57" ht="12.75" customHeight="1">
      <c r="A108" s="15" t="s">
        <v>189</v>
      </c>
      <c r="B108" s="16" t="s">
        <v>190</v>
      </c>
      <c r="C108" s="17"/>
      <c r="D108" s="18"/>
      <c r="E108" s="18"/>
      <c r="F108" s="18"/>
      <c r="G108" s="18">
        <v>4</v>
      </c>
      <c r="H108" s="18"/>
      <c r="I108" s="18"/>
      <c r="J108" s="18"/>
      <c r="K108" s="18"/>
      <c r="L108" s="18">
        <v>1</v>
      </c>
      <c r="M108" s="18"/>
      <c r="N108" s="18"/>
      <c r="O108" s="18">
        <v>2</v>
      </c>
      <c r="P108" s="18"/>
      <c r="Q108" s="18"/>
      <c r="R108" s="18"/>
      <c r="S108" s="18"/>
      <c r="T108" s="18"/>
      <c r="U108" s="18"/>
      <c r="V108" s="18"/>
      <c r="W108" s="18">
        <v>24</v>
      </c>
      <c r="X108" s="18"/>
      <c r="Y108" s="18"/>
      <c r="Z108" s="18"/>
      <c r="AA108" s="18"/>
      <c r="AB108" s="18"/>
      <c r="AC108" s="18">
        <v>2</v>
      </c>
      <c r="AD108" s="18"/>
      <c r="AE108" s="18"/>
      <c r="AF108" s="18">
        <v>18</v>
      </c>
      <c r="AG108" s="18">
        <v>12</v>
      </c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>
        <v>32</v>
      </c>
      <c r="BB108" s="18"/>
      <c r="BC108" s="18"/>
      <c r="BD108" s="18"/>
      <c r="BE108" s="19">
        <f t="shared" si="1"/>
        <v>95</v>
      </c>
    </row>
    <row r="109" spans="1:57" ht="12.75" customHeight="1">
      <c r="A109" s="15" t="s">
        <v>191</v>
      </c>
      <c r="B109" s="16" t="s">
        <v>190</v>
      </c>
      <c r="C109" s="17"/>
      <c r="D109" s="18">
        <v>1</v>
      </c>
      <c r="E109" s="18">
        <v>2</v>
      </c>
      <c r="F109" s="18"/>
      <c r="G109" s="18">
        <v>3</v>
      </c>
      <c r="H109" s="18"/>
      <c r="I109" s="18"/>
      <c r="J109" s="18"/>
      <c r="K109" s="18"/>
      <c r="L109" s="18">
        <v>1</v>
      </c>
      <c r="M109" s="18"/>
      <c r="N109" s="18"/>
      <c r="O109" s="18">
        <v>2</v>
      </c>
      <c r="P109" s="18"/>
      <c r="Q109" s="18"/>
      <c r="R109" s="18"/>
      <c r="S109" s="18"/>
      <c r="T109" s="18"/>
      <c r="U109" s="18"/>
      <c r="V109" s="18"/>
      <c r="W109" s="18">
        <v>18</v>
      </c>
      <c r="X109" s="18"/>
      <c r="Y109" s="18"/>
      <c r="Z109" s="18"/>
      <c r="AA109" s="18"/>
      <c r="AB109" s="18"/>
      <c r="AC109" s="18">
        <v>12</v>
      </c>
      <c r="AD109" s="18"/>
      <c r="AE109" s="18"/>
      <c r="AF109" s="18">
        <v>28</v>
      </c>
      <c r="AG109" s="18">
        <v>26</v>
      </c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>
        <v>26</v>
      </c>
      <c r="BB109" s="18"/>
      <c r="BC109" s="18"/>
      <c r="BD109" s="18"/>
      <c r="BE109" s="19">
        <f t="shared" si="1"/>
        <v>119</v>
      </c>
    </row>
    <row r="110" spans="1:57" ht="12.75" customHeight="1">
      <c r="A110" s="15" t="s">
        <v>192</v>
      </c>
      <c r="B110" s="16" t="s">
        <v>190</v>
      </c>
      <c r="C110" s="17"/>
      <c r="D110" s="18">
        <v>2</v>
      </c>
      <c r="E110" s="18">
        <v>1</v>
      </c>
      <c r="F110" s="18"/>
      <c r="G110" s="18">
        <v>4</v>
      </c>
      <c r="H110" s="18"/>
      <c r="I110" s="18"/>
      <c r="J110" s="18"/>
      <c r="K110" s="18"/>
      <c r="L110" s="18">
        <v>1</v>
      </c>
      <c r="M110" s="18"/>
      <c r="N110" s="18"/>
      <c r="O110" s="18"/>
      <c r="P110" s="18">
        <v>23</v>
      </c>
      <c r="Q110" s="18"/>
      <c r="R110" s="18"/>
      <c r="S110" s="18"/>
      <c r="T110" s="18">
        <v>36</v>
      </c>
      <c r="U110" s="18">
        <v>12</v>
      </c>
      <c r="V110" s="18">
        <v>40</v>
      </c>
      <c r="W110" s="18">
        <v>52</v>
      </c>
      <c r="X110" s="18"/>
      <c r="Y110" s="18"/>
      <c r="Z110" s="18">
        <v>26</v>
      </c>
      <c r="AA110" s="18"/>
      <c r="AB110" s="18"/>
      <c r="AC110" s="18">
        <v>8</v>
      </c>
      <c r="AD110" s="18"/>
      <c r="AE110" s="18"/>
      <c r="AF110" s="18">
        <v>33</v>
      </c>
      <c r="AG110" s="18">
        <v>30</v>
      </c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9">
        <f t="shared" si="1"/>
        <v>268</v>
      </c>
    </row>
    <row r="111" spans="1:57" ht="12.75" customHeight="1">
      <c r="A111" s="15" t="s">
        <v>193</v>
      </c>
      <c r="B111" s="16" t="s">
        <v>190</v>
      </c>
      <c r="C111" s="17"/>
      <c r="D111" s="18"/>
      <c r="E111" s="18">
        <v>2</v>
      </c>
      <c r="F111" s="18">
        <v>2</v>
      </c>
      <c r="G111" s="18">
        <v>2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>
        <v>24</v>
      </c>
      <c r="X111" s="18"/>
      <c r="Y111" s="18"/>
      <c r="Z111" s="18"/>
      <c r="AA111" s="18"/>
      <c r="AB111" s="18">
        <v>56</v>
      </c>
      <c r="AC111" s="18">
        <v>18</v>
      </c>
      <c r="AD111" s="18"/>
      <c r="AE111" s="18"/>
      <c r="AF111" s="18">
        <v>16</v>
      </c>
      <c r="AG111" s="18">
        <v>18</v>
      </c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>
        <v>85</v>
      </c>
      <c r="BB111" s="18">
        <v>16</v>
      </c>
      <c r="BC111" s="18"/>
      <c r="BD111" s="18">
        <v>20</v>
      </c>
      <c r="BE111" s="19">
        <f t="shared" si="1"/>
        <v>259</v>
      </c>
    </row>
    <row r="112" spans="1:57" ht="12.75" customHeight="1">
      <c r="A112" s="15" t="s">
        <v>194</v>
      </c>
      <c r="B112" s="16" t="s">
        <v>195</v>
      </c>
      <c r="C112" s="17"/>
      <c r="D112" s="18"/>
      <c r="E112" s="18">
        <v>2</v>
      </c>
      <c r="F112" s="18"/>
      <c r="G112" s="18">
        <v>4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>
        <v>49</v>
      </c>
      <c r="X112" s="18">
        <v>5</v>
      </c>
      <c r="Y112" s="18"/>
      <c r="Z112" s="18">
        <v>3</v>
      </c>
      <c r="AA112" s="18"/>
      <c r="AB112" s="18"/>
      <c r="AC112" s="18"/>
      <c r="AD112" s="18"/>
      <c r="AE112" s="18"/>
      <c r="AF112" s="18">
        <v>6</v>
      </c>
      <c r="AG112" s="18">
        <v>12</v>
      </c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>
        <v>5</v>
      </c>
      <c r="BB112" s="18">
        <v>1</v>
      </c>
      <c r="BC112" s="18"/>
      <c r="BD112" s="18">
        <v>3</v>
      </c>
      <c r="BE112" s="19">
        <f t="shared" si="1"/>
        <v>90</v>
      </c>
    </row>
    <row r="113" spans="1:57" ht="12.75" customHeight="1">
      <c r="A113" s="15" t="s">
        <v>196</v>
      </c>
      <c r="B113" s="16" t="s">
        <v>197</v>
      </c>
      <c r="C113" s="17"/>
      <c r="D113" s="18"/>
      <c r="E113" s="18"/>
      <c r="F113" s="18"/>
      <c r="G113" s="18"/>
      <c r="H113" s="18"/>
      <c r="I113" s="18"/>
      <c r="J113" s="18"/>
      <c r="K113" s="18"/>
      <c r="L113" s="18">
        <v>1</v>
      </c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>
        <v>20</v>
      </c>
      <c r="X113" s="18"/>
      <c r="Y113" s="18"/>
      <c r="Z113" s="18"/>
      <c r="AA113" s="18"/>
      <c r="AB113" s="18"/>
      <c r="AC113" s="18"/>
      <c r="AD113" s="18"/>
      <c r="AE113" s="18"/>
      <c r="AF113" s="18"/>
      <c r="AG113" s="18">
        <v>1</v>
      </c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9">
        <f t="shared" si="1"/>
        <v>22</v>
      </c>
    </row>
    <row r="114" spans="1:57" ht="12.75" customHeight="1">
      <c r="A114" s="15" t="s">
        <v>198</v>
      </c>
      <c r="B114" s="16" t="s">
        <v>197</v>
      </c>
      <c r="C114" s="17"/>
      <c r="D114" s="18">
        <v>4</v>
      </c>
      <c r="E114" s="18"/>
      <c r="F114" s="18"/>
      <c r="G114" s="18">
        <v>3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>
        <v>62</v>
      </c>
      <c r="X114" s="18">
        <v>6</v>
      </c>
      <c r="Y114" s="18"/>
      <c r="Z114" s="18"/>
      <c r="AA114" s="18"/>
      <c r="AB114" s="18"/>
      <c r="AC114" s="18"/>
      <c r="AD114" s="18"/>
      <c r="AE114" s="18"/>
      <c r="AF114" s="18">
        <v>6</v>
      </c>
      <c r="AG114" s="18">
        <v>20</v>
      </c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9">
        <f t="shared" si="1"/>
        <v>101</v>
      </c>
    </row>
    <row r="115" spans="1:57" ht="12.75" customHeight="1">
      <c r="A115" s="15" t="s">
        <v>199</v>
      </c>
      <c r="B115" s="16" t="s">
        <v>200</v>
      </c>
      <c r="C115" s="17"/>
      <c r="D115" s="18"/>
      <c r="E115" s="18">
        <v>3</v>
      </c>
      <c r="F115" s="18">
        <v>1</v>
      </c>
      <c r="G115" s="18">
        <v>2</v>
      </c>
      <c r="H115" s="18"/>
      <c r="I115" s="18"/>
      <c r="J115" s="18"/>
      <c r="K115" s="18"/>
      <c r="L115" s="18"/>
      <c r="M115" s="18"/>
      <c r="N115" s="18"/>
      <c r="O115" s="18">
        <v>5</v>
      </c>
      <c r="P115" s="18">
        <v>1</v>
      </c>
      <c r="Q115" s="18"/>
      <c r="R115" s="18">
        <v>7</v>
      </c>
      <c r="S115" s="18"/>
      <c r="T115" s="18">
        <v>48</v>
      </c>
      <c r="U115" s="18">
        <v>5</v>
      </c>
      <c r="V115" s="18">
        <v>1</v>
      </c>
      <c r="W115" s="18">
        <v>52</v>
      </c>
      <c r="X115" s="18"/>
      <c r="Y115" s="18"/>
      <c r="Z115" s="18">
        <v>7</v>
      </c>
      <c r="AA115" s="18"/>
      <c r="AB115" s="18">
        <v>6</v>
      </c>
      <c r="AC115" s="18">
        <v>126</v>
      </c>
      <c r="AD115" s="18">
        <v>18</v>
      </c>
      <c r="AE115" s="18">
        <v>1</v>
      </c>
      <c r="AF115" s="18">
        <v>2</v>
      </c>
      <c r="AG115" s="18">
        <v>23</v>
      </c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9">
        <f t="shared" si="1"/>
        <v>308</v>
      </c>
    </row>
    <row r="116" spans="1:57" ht="12.75" customHeight="1">
      <c r="A116" s="15" t="s">
        <v>201</v>
      </c>
      <c r="B116" s="16" t="s">
        <v>202</v>
      </c>
      <c r="C116" s="17"/>
      <c r="D116" s="18"/>
      <c r="E116" s="18"/>
      <c r="F116" s="18"/>
      <c r="G116" s="18">
        <v>5</v>
      </c>
      <c r="H116" s="18"/>
      <c r="I116" s="18"/>
      <c r="J116" s="18"/>
      <c r="K116" s="18">
        <v>1</v>
      </c>
      <c r="L116" s="18">
        <v>1</v>
      </c>
      <c r="M116" s="18"/>
      <c r="N116" s="18"/>
      <c r="O116" s="18"/>
      <c r="P116" s="18"/>
      <c r="Q116" s="18"/>
      <c r="R116" s="18">
        <v>12</v>
      </c>
      <c r="S116" s="18"/>
      <c r="T116" s="18">
        <v>260</v>
      </c>
      <c r="U116" s="18">
        <v>2</v>
      </c>
      <c r="V116" s="18">
        <v>40</v>
      </c>
      <c r="W116" s="18">
        <v>30</v>
      </c>
      <c r="X116" s="18"/>
      <c r="Y116" s="18">
        <v>2</v>
      </c>
      <c r="Z116" s="18">
        <v>20</v>
      </c>
      <c r="AA116" s="18"/>
      <c r="AB116" s="18"/>
      <c r="AC116" s="18"/>
      <c r="AD116" s="18"/>
      <c r="AE116" s="18"/>
      <c r="AF116" s="18"/>
      <c r="AG116" s="18">
        <v>10</v>
      </c>
      <c r="AH116" s="18">
        <v>2</v>
      </c>
      <c r="AI116" s="18"/>
      <c r="AJ116" s="18"/>
      <c r="AK116" s="18">
        <v>2</v>
      </c>
      <c r="AL116" s="18"/>
      <c r="AM116" s="18">
        <v>300</v>
      </c>
      <c r="AN116" s="18"/>
      <c r="AO116" s="18"/>
      <c r="AP116" s="18">
        <v>8</v>
      </c>
      <c r="AQ116" s="18"/>
      <c r="AR116" s="18"/>
      <c r="AS116" s="18"/>
      <c r="AT116" s="18"/>
      <c r="AU116" s="18">
        <v>10</v>
      </c>
      <c r="AV116" s="18"/>
      <c r="AW116" s="18"/>
      <c r="AX116" s="18"/>
      <c r="AY116" s="18"/>
      <c r="AZ116" s="18"/>
      <c r="BA116" s="18"/>
      <c r="BB116" s="18"/>
      <c r="BC116" s="18"/>
      <c r="BD116" s="18"/>
      <c r="BE116" s="19">
        <f t="shared" si="1"/>
        <v>705</v>
      </c>
    </row>
    <row r="117" spans="1:57" ht="12.75" customHeight="1">
      <c r="A117" s="15" t="s">
        <v>203</v>
      </c>
      <c r="B117" s="16" t="s">
        <v>202</v>
      </c>
      <c r="C117" s="17"/>
      <c r="D117" s="18">
        <v>5</v>
      </c>
      <c r="E117" s="18"/>
      <c r="F117" s="18">
        <v>2</v>
      </c>
      <c r="G117" s="18"/>
      <c r="H117" s="18"/>
      <c r="I117" s="18"/>
      <c r="J117" s="18"/>
      <c r="K117" s="18">
        <v>1</v>
      </c>
      <c r="L117" s="18"/>
      <c r="M117" s="18"/>
      <c r="N117" s="18"/>
      <c r="O117" s="18"/>
      <c r="P117" s="18"/>
      <c r="Q117" s="18"/>
      <c r="R117" s="18">
        <v>1</v>
      </c>
      <c r="S117" s="18"/>
      <c r="T117" s="18">
        <v>150</v>
      </c>
      <c r="U117" s="18"/>
      <c r="V117" s="18">
        <v>30</v>
      </c>
      <c r="W117" s="18">
        <v>100</v>
      </c>
      <c r="X117" s="18"/>
      <c r="Y117" s="18">
        <v>4</v>
      </c>
      <c r="Z117" s="18">
        <v>20</v>
      </c>
      <c r="AA117" s="18"/>
      <c r="AB117" s="18"/>
      <c r="AC117" s="18">
        <v>9</v>
      </c>
      <c r="AD117" s="18"/>
      <c r="AE117" s="18"/>
      <c r="AF117" s="18">
        <v>2</v>
      </c>
      <c r="AG117" s="18">
        <v>15</v>
      </c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>
        <v>5</v>
      </c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9">
        <f t="shared" si="1"/>
        <v>344</v>
      </c>
    </row>
    <row r="118" spans="1:57" ht="12.75" customHeight="1">
      <c r="A118" s="15" t="s">
        <v>204</v>
      </c>
      <c r="B118" s="16" t="s">
        <v>205</v>
      </c>
      <c r="C118" s="17"/>
      <c r="D118" s="18"/>
      <c r="E118" s="18"/>
      <c r="F118" s="18"/>
      <c r="G118" s="18">
        <v>5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>
        <v>20</v>
      </c>
      <c r="X118" s="18"/>
      <c r="Y118" s="18"/>
      <c r="Z118" s="18"/>
      <c r="AA118" s="18"/>
      <c r="AB118" s="18"/>
      <c r="AC118" s="18"/>
      <c r="AD118" s="18"/>
      <c r="AE118" s="18"/>
      <c r="AF118" s="18">
        <v>37</v>
      </c>
      <c r="AG118" s="18">
        <v>3</v>
      </c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>
        <v>1</v>
      </c>
      <c r="BB118" s="18"/>
      <c r="BC118" s="18"/>
      <c r="BD118" s="18">
        <v>2</v>
      </c>
      <c r="BE118" s="19">
        <f t="shared" si="1"/>
        <v>68</v>
      </c>
    </row>
    <row r="119" spans="1:57" ht="12.75" customHeight="1">
      <c r="A119" s="15" t="s">
        <v>206</v>
      </c>
      <c r="B119" s="16" t="s">
        <v>205</v>
      </c>
      <c r="C119" s="17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>
        <v>8</v>
      </c>
      <c r="W119" s="18">
        <v>16</v>
      </c>
      <c r="X119" s="18"/>
      <c r="Y119" s="18"/>
      <c r="Z119" s="18"/>
      <c r="AA119" s="18"/>
      <c r="AB119" s="18"/>
      <c r="AC119" s="18"/>
      <c r="AD119" s="18"/>
      <c r="AE119" s="18"/>
      <c r="AF119" s="18">
        <v>2</v>
      </c>
      <c r="AG119" s="18">
        <v>2</v>
      </c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9">
        <f t="shared" si="1"/>
        <v>28</v>
      </c>
    </row>
    <row r="120" spans="1:57" ht="12.75" customHeight="1">
      <c r="A120" s="15" t="s">
        <v>207</v>
      </c>
      <c r="B120" s="16" t="s">
        <v>205</v>
      </c>
      <c r="C120" s="17"/>
      <c r="D120" s="18"/>
      <c r="E120" s="18"/>
      <c r="F120" s="18"/>
      <c r="G120" s="18"/>
      <c r="H120" s="18"/>
      <c r="I120" s="18"/>
      <c r="J120" s="18"/>
      <c r="K120" s="18"/>
      <c r="L120" s="18">
        <v>2</v>
      </c>
      <c r="M120" s="18"/>
      <c r="N120" s="18">
        <v>2</v>
      </c>
      <c r="O120" s="18"/>
      <c r="P120" s="18"/>
      <c r="Q120" s="18"/>
      <c r="R120" s="18"/>
      <c r="S120" s="18"/>
      <c r="T120" s="18"/>
      <c r="U120" s="18"/>
      <c r="V120" s="18"/>
      <c r="W120" s="18">
        <v>59</v>
      </c>
      <c r="X120" s="18"/>
      <c r="Y120" s="18"/>
      <c r="Z120" s="18"/>
      <c r="AA120" s="18"/>
      <c r="AB120" s="18"/>
      <c r="AC120" s="18"/>
      <c r="AD120" s="18"/>
      <c r="AE120" s="18"/>
      <c r="AF120" s="18">
        <v>1</v>
      </c>
      <c r="AG120" s="18">
        <v>2</v>
      </c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>
        <v>1</v>
      </c>
      <c r="BB120" s="18"/>
      <c r="BC120" s="18"/>
      <c r="BD120" s="18"/>
      <c r="BE120" s="19">
        <f t="shared" si="1"/>
        <v>67</v>
      </c>
    </row>
    <row r="121" spans="1:57" ht="12.75" customHeight="1">
      <c r="A121" s="15" t="s">
        <v>208</v>
      </c>
      <c r="B121" s="16" t="s">
        <v>205</v>
      </c>
      <c r="C121" s="17"/>
      <c r="D121" s="18"/>
      <c r="E121" s="18"/>
      <c r="F121" s="18"/>
      <c r="G121" s="18"/>
      <c r="H121" s="18"/>
      <c r="I121" s="18"/>
      <c r="J121" s="18">
        <v>1</v>
      </c>
      <c r="K121" s="18"/>
      <c r="L121" s="18">
        <v>1</v>
      </c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>
        <v>32</v>
      </c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9">
        <f t="shared" si="1"/>
        <v>34</v>
      </c>
    </row>
    <row r="122" spans="1:57" ht="12.75" customHeight="1">
      <c r="A122" s="15" t="s">
        <v>209</v>
      </c>
      <c r="B122" s="16" t="s">
        <v>205</v>
      </c>
      <c r="C122" s="17"/>
      <c r="D122" s="18"/>
      <c r="E122" s="18"/>
      <c r="F122" s="18"/>
      <c r="G122" s="18"/>
      <c r="H122" s="18"/>
      <c r="I122" s="18"/>
      <c r="J122" s="18"/>
      <c r="K122" s="18"/>
      <c r="L122" s="18">
        <v>1</v>
      </c>
      <c r="M122" s="18"/>
      <c r="N122" s="18"/>
      <c r="O122" s="18"/>
      <c r="P122" s="18">
        <v>15</v>
      </c>
      <c r="Q122" s="18"/>
      <c r="R122" s="18">
        <v>1</v>
      </c>
      <c r="S122" s="18"/>
      <c r="T122" s="18"/>
      <c r="U122" s="18"/>
      <c r="V122" s="18">
        <v>16</v>
      </c>
      <c r="W122" s="18">
        <v>15</v>
      </c>
      <c r="X122" s="18"/>
      <c r="Y122" s="18"/>
      <c r="Z122" s="18"/>
      <c r="AA122" s="18"/>
      <c r="AB122" s="18"/>
      <c r="AC122" s="18">
        <v>2</v>
      </c>
      <c r="AD122" s="18"/>
      <c r="AE122" s="18"/>
      <c r="AF122" s="18">
        <v>7</v>
      </c>
      <c r="AG122" s="18">
        <v>14</v>
      </c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>
        <v>34</v>
      </c>
      <c r="BB122" s="18"/>
      <c r="BC122" s="18"/>
      <c r="BD122" s="18">
        <v>50</v>
      </c>
      <c r="BE122" s="19">
        <f t="shared" si="1"/>
        <v>155</v>
      </c>
    </row>
    <row r="123" spans="1:57" ht="15.75" customHeight="1">
      <c r="A123" s="20" t="s">
        <v>210</v>
      </c>
      <c r="B123" s="21" t="s">
        <v>211</v>
      </c>
      <c r="C123" s="22"/>
      <c r="D123" s="24">
        <f>SUM(D6:D122)</f>
        <v>132</v>
      </c>
      <c r="E123" s="24">
        <f t="shared" ref="E123:BD123" si="2">SUM(E6:E122)</f>
        <v>224</v>
      </c>
      <c r="F123" s="24">
        <f t="shared" si="2"/>
        <v>5</v>
      </c>
      <c r="G123" s="24">
        <f t="shared" si="2"/>
        <v>466</v>
      </c>
      <c r="H123" s="24">
        <f t="shared" si="2"/>
        <v>4</v>
      </c>
      <c r="I123" s="24">
        <f t="shared" si="2"/>
        <v>6</v>
      </c>
      <c r="J123" s="24">
        <f t="shared" si="2"/>
        <v>29</v>
      </c>
      <c r="K123" s="24">
        <f t="shared" si="2"/>
        <v>24</v>
      </c>
      <c r="L123" s="24">
        <f t="shared" si="2"/>
        <v>136</v>
      </c>
      <c r="M123" s="24">
        <f t="shared" si="2"/>
        <v>17</v>
      </c>
      <c r="N123" s="24">
        <f t="shared" si="2"/>
        <v>59</v>
      </c>
      <c r="O123" s="24">
        <f t="shared" si="2"/>
        <v>12</v>
      </c>
      <c r="P123" s="24">
        <f t="shared" si="2"/>
        <v>442</v>
      </c>
      <c r="Q123" s="24">
        <f t="shared" si="2"/>
        <v>20</v>
      </c>
      <c r="R123" s="24">
        <f t="shared" si="2"/>
        <v>573</v>
      </c>
      <c r="S123" s="24">
        <f t="shared" si="2"/>
        <v>3</v>
      </c>
      <c r="T123" s="24">
        <f t="shared" si="2"/>
        <v>13396</v>
      </c>
      <c r="U123" s="24">
        <f t="shared" si="2"/>
        <v>513</v>
      </c>
      <c r="V123" s="24">
        <f t="shared" si="2"/>
        <v>1973</v>
      </c>
      <c r="W123" s="24">
        <f t="shared" si="2"/>
        <v>4268</v>
      </c>
      <c r="X123" s="24">
        <f t="shared" si="2"/>
        <v>177</v>
      </c>
      <c r="Y123" s="24">
        <f t="shared" si="2"/>
        <v>70</v>
      </c>
      <c r="Z123" s="24">
        <f t="shared" si="2"/>
        <v>757</v>
      </c>
      <c r="AA123" s="24">
        <f t="shared" si="2"/>
        <v>1</v>
      </c>
      <c r="AB123" s="24">
        <f t="shared" si="2"/>
        <v>109</v>
      </c>
      <c r="AC123" s="24">
        <f t="shared" si="2"/>
        <v>1026</v>
      </c>
      <c r="AD123" s="24">
        <f t="shared" si="2"/>
        <v>21</v>
      </c>
      <c r="AE123" s="24">
        <f t="shared" si="2"/>
        <v>8</v>
      </c>
      <c r="AF123" s="24">
        <f t="shared" si="2"/>
        <v>995</v>
      </c>
      <c r="AG123" s="24">
        <f t="shared" si="2"/>
        <v>2488</v>
      </c>
      <c r="AH123" s="24">
        <f t="shared" si="2"/>
        <v>554</v>
      </c>
      <c r="AI123" s="24">
        <f t="shared" si="2"/>
        <v>40</v>
      </c>
      <c r="AJ123" s="24">
        <f t="shared" si="2"/>
        <v>12</v>
      </c>
      <c r="AK123" s="24">
        <f t="shared" si="2"/>
        <v>584</v>
      </c>
      <c r="AL123" s="24">
        <f t="shared" si="2"/>
        <v>46</v>
      </c>
      <c r="AM123" s="24">
        <f t="shared" si="2"/>
        <v>9572</v>
      </c>
      <c r="AN123" s="24">
        <f t="shared" si="2"/>
        <v>5</v>
      </c>
      <c r="AO123" s="24">
        <f t="shared" si="2"/>
        <v>53</v>
      </c>
      <c r="AP123" s="24">
        <f t="shared" si="2"/>
        <v>110</v>
      </c>
      <c r="AQ123" s="24">
        <f t="shared" si="2"/>
        <v>4</v>
      </c>
      <c r="AR123" s="24">
        <f t="shared" si="2"/>
        <v>52</v>
      </c>
      <c r="AS123" s="24">
        <f t="shared" si="2"/>
        <v>1</v>
      </c>
      <c r="AT123" s="24">
        <f t="shared" si="2"/>
        <v>4</v>
      </c>
      <c r="AU123" s="24">
        <f t="shared" si="2"/>
        <v>2165</v>
      </c>
      <c r="AV123" s="24">
        <f t="shared" si="2"/>
        <v>25</v>
      </c>
      <c r="AW123" s="24">
        <f t="shared" si="2"/>
        <v>38</v>
      </c>
      <c r="AX123" s="24">
        <f t="shared" si="2"/>
        <v>2</v>
      </c>
      <c r="AY123" s="24">
        <f t="shared" si="2"/>
        <v>16</v>
      </c>
      <c r="AZ123" s="24">
        <f t="shared" si="2"/>
        <v>69</v>
      </c>
      <c r="BA123" s="24">
        <f t="shared" si="2"/>
        <v>519</v>
      </c>
      <c r="BB123" s="24">
        <f t="shared" si="2"/>
        <v>74</v>
      </c>
      <c r="BC123" s="24">
        <f t="shared" si="2"/>
        <v>6</v>
      </c>
      <c r="BD123" s="24">
        <f t="shared" si="2"/>
        <v>402</v>
      </c>
      <c r="BE123" s="23">
        <f>SUM(BE6:BE122)</f>
        <v>42307</v>
      </c>
    </row>
  </sheetData>
  <mergeCells count="119">
    <mergeCell ref="B123:C123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93:C93"/>
    <mergeCell ref="B94:C94"/>
    <mergeCell ref="B95:C95"/>
    <mergeCell ref="B96:C96"/>
    <mergeCell ref="B97:C97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B5:C5"/>
    <mergeCell ref="B6:C6"/>
    <mergeCell ref="B7:C7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Regionaal maandoverzicht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2018-03-13T15:48:23Z</dcterms:created>
  <dcterms:modified xsi:type="dcterms:W3CDTF">2018-03-13T16:31:44Z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