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\Documents\Vogels\Watervogeltellingen\seizoen2018-2019\"/>
    </mc:Choice>
  </mc:AlternateContent>
  <xr:revisionPtr revIDLastSave="0" documentId="8_{E6539EAF-0269-4C77-A2D3-C6FF76F237AC}" xr6:coauthVersionLast="40" xr6:coauthVersionMax="40" xr10:uidLastSave="{00000000-0000-0000-0000-000000000000}"/>
  <bookViews>
    <workbookView xWindow="0" yWindow="0" windowWidth="28800" windowHeight="11835" xr2:uid="{00000000-000D-0000-FFFF-FFFF00000000}"/>
  </bookViews>
  <sheets>
    <sheet name="Regionaal maandoverzicht" sheetId="1" r:id="rId1"/>
  </sheets>
  <calcPr calcId="181029"/>
</workbook>
</file>

<file path=xl/calcChain.xml><?xml version="1.0" encoding="utf-8"?>
<calcChain xmlns="http://schemas.openxmlformats.org/spreadsheetml/2006/main">
  <c r="BC6" i="1" l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6" i="1"/>
  <c r="BC97" i="1"/>
  <c r="BC98" i="1"/>
  <c r="BC99" i="1"/>
  <c r="BC100" i="1"/>
  <c r="BC101" i="1"/>
  <c r="BC102" i="1"/>
  <c r="BC103" i="1"/>
  <c r="BC104" i="1"/>
  <c r="BC105" i="1"/>
  <c r="BC106" i="1"/>
  <c r="BC107" i="1"/>
  <c r="BC108" i="1"/>
  <c r="BC109" i="1"/>
  <c r="BC110" i="1"/>
  <c r="BC111" i="1"/>
  <c r="BC112" i="1"/>
  <c r="BC113" i="1"/>
  <c r="BC114" i="1"/>
  <c r="BC115" i="1"/>
  <c r="BC116" i="1"/>
  <c r="BC117" i="1"/>
  <c r="BC118" i="1"/>
  <c r="BC119" i="1"/>
  <c r="BC120" i="1"/>
  <c r="BC121" i="1"/>
  <c r="BC122" i="1"/>
  <c r="BC123" i="1"/>
  <c r="BC124" i="1"/>
  <c r="BC5" i="1"/>
  <c r="BC125" i="1" s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D125" i="1"/>
</calcChain>
</file>

<file path=xl/sharedStrings.xml><?xml version="1.0" encoding="utf-8"?>
<sst xmlns="http://schemas.openxmlformats.org/spreadsheetml/2006/main" count="297" uniqueCount="216">
  <si>
    <t>Gebied</t>
  </si>
  <si>
    <t>Hoofdteller</t>
  </si>
  <si>
    <t>Dodaars</t>
  </si>
  <si>
    <t>Fuut</t>
  </si>
  <si>
    <t>Kuifduiker</t>
  </si>
  <si>
    <t>Aalscholver</t>
  </si>
  <si>
    <t>Roerdomp</t>
  </si>
  <si>
    <t>Kleine Zilverreiger</t>
  </si>
  <si>
    <t>Grote Zilverreiger</t>
  </si>
  <si>
    <t>Blauwe Reiger</t>
  </si>
  <si>
    <t>Ooievaar</t>
  </si>
  <si>
    <t>Knobbelzwaan</t>
  </si>
  <si>
    <t>Boerengans</t>
  </si>
  <si>
    <t>Canadese Gans</t>
  </si>
  <si>
    <t>Nijlgans</t>
  </si>
  <si>
    <t>Bergeend</t>
  </si>
  <si>
    <t>Mandarijneend</t>
  </si>
  <si>
    <t>Smient</t>
  </si>
  <si>
    <t>Krakeend</t>
  </si>
  <si>
    <t>Wintertaling</t>
  </si>
  <si>
    <t>Wilde Eend</t>
  </si>
  <si>
    <t>Soepeend</t>
  </si>
  <si>
    <t>Pijlstaart</t>
  </si>
  <si>
    <t>Slobeend</t>
  </si>
  <si>
    <t>Tafeleend</t>
  </si>
  <si>
    <t>Kuifeend</t>
  </si>
  <si>
    <t>Brilduiker</t>
  </si>
  <si>
    <t>Grote Zaagbek</t>
  </si>
  <si>
    <t>Waterral</t>
  </si>
  <si>
    <t>Waterhoen</t>
  </si>
  <si>
    <t>Meerkoet</t>
  </si>
  <si>
    <t>Scholekster</t>
  </si>
  <si>
    <t>Kluut</t>
  </si>
  <si>
    <t>Bontbekplevier</t>
  </si>
  <si>
    <t>Goudplevier</t>
  </si>
  <si>
    <t>Zilverplevier</t>
  </si>
  <si>
    <t>Kievit</t>
  </si>
  <si>
    <t>Drieteenstrandloper</t>
  </si>
  <si>
    <t>Bonte Strandloper</t>
  </si>
  <si>
    <t>Kemphaan</t>
  </si>
  <si>
    <t>Watersnip</t>
  </si>
  <si>
    <t>IJslandse Grutto</t>
  </si>
  <si>
    <t>Rosse Grutto</t>
  </si>
  <si>
    <t>Wulp</t>
  </si>
  <si>
    <t>Zwarte Ruiter</t>
  </si>
  <si>
    <t>Tureluur</t>
  </si>
  <si>
    <t>Witgat</t>
  </si>
  <si>
    <t>Steenloper</t>
  </si>
  <si>
    <t>Kokmeeuw</t>
  </si>
  <si>
    <t>Stormmeeuw</t>
  </si>
  <si>
    <t>Kleine Mantelmeeuw</t>
  </si>
  <si>
    <t>Zilvermeeuw</t>
  </si>
  <si>
    <t>Grote Mantelmeeuw</t>
  </si>
  <si>
    <t>Gebiedstotaal</t>
  </si>
  <si>
    <t>Put ZERKEGEM</t>
  </si>
  <si>
    <t>Danny Claeysier</t>
  </si>
  <si>
    <t>Afleidingskanalen Heist-Zelzatebruggen ZEEBRUGGE</t>
  </si>
  <si>
    <t>Dirk Vantorre</t>
  </si>
  <si>
    <t>Kleiputten HEIST</t>
  </si>
  <si>
    <t>Vaartzone HEIST</t>
  </si>
  <si>
    <t>Damse Vaart Brugge - Damme (Syphons)</t>
  </si>
  <si>
    <t>Dirk Vercoutter</t>
  </si>
  <si>
    <t>Poldercomplex Damme Zuid (Pijpeweg) DAMME</t>
  </si>
  <si>
    <t>Lage Moeren MEETKERKE</t>
  </si>
  <si>
    <t>Dries Candaele</t>
  </si>
  <si>
    <t>Put MEETKERKE</t>
  </si>
  <si>
    <t>Speien ST-PIETERS-MEETKERKE</t>
  </si>
  <si>
    <t>Poldercomplex Damme Noord (Rombautswerve) DAMME</t>
  </si>
  <si>
    <t>Emmanuel Crul</t>
  </si>
  <si>
    <t>Poldercomplex Damme West DAMME</t>
  </si>
  <si>
    <t>Assebroekse Meersen ASSEBROEK</t>
  </si>
  <si>
    <t>Eric Hermy</t>
  </si>
  <si>
    <t>Achterhaven ZEEBRUGGE</t>
  </si>
  <si>
    <t>Frank De Scheemaeker</t>
  </si>
  <si>
    <t>Afleidingskanalen Zelzatebrug - Broekebrug</t>
  </si>
  <si>
    <t>Eendenkooi LISSEWEGE</t>
  </si>
  <si>
    <t>Legerputje ZEEBRUGGE</t>
  </si>
  <si>
    <t>Monnikenswerve LISSEWEGE</t>
  </si>
  <si>
    <t>Polder LISSEWEGE</t>
  </si>
  <si>
    <t>Poldercomplex DUDZELE</t>
  </si>
  <si>
    <t>Polders KOOLKERKE</t>
  </si>
  <si>
    <t>Ter Doest LISSEWEGE</t>
  </si>
  <si>
    <t>Lijsterbeekvijver OOSTKAMP</t>
  </si>
  <si>
    <t>Frederik Willemyns</t>
  </si>
  <si>
    <t>Haven / Spuikom BLANKENBERGE</t>
  </si>
  <si>
    <t>Geert De Clercq</t>
  </si>
  <si>
    <t>Uitkerkse Polder UITKERKE</t>
  </si>
  <si>
    <t>Bulskampveld BEERNEM</t>
  </si>
  <si>
    <t>Geert De Wispelaere</t>
  </si>
  <si>
    <t>Drie Koningen BEERNEM</t>
  </si>
  <si>
    <t>Van Haelewijn BEERNEM</t>
  </si>
  <si>
    <t>Baai van Heist KNOKKE-HEIST</t>
  </si>
  <si>
    <t>Georges De Putter</t>
  </si>
  <si>
    <t>Oostdam ZEEBRUGGE</t>
  </si>
  <si>
    <t>Strand BLANKENBERGE-ZEEBRUGGE</t>
  </si>
  <si>
    <t>Westdam ZEEBRUGGE</t>
  </si>
  <si>
    <t>Fonteintjes BLANKENBERGE</t>
  </si>
  <si>
    <t>Jean-Pierre Verduystert</t>
  </si>
  <si>
    <t>Smientenweiden (Oudemaerspolder) ZEEBRUGGE</t>
  </si>
  <si>
    <t>Het Zwin KNOKKE-HEIST</t>
  </si>
  <si>
    <t>Johan Debuck</t>
  </si>
  <si>
    <t>Zwinpark KNOKKE-HEIST</t>
  </si>
  <si>
    <t>Zwinweiden + Kleyne Vlakte KNOKKE-HEIST</t>
  </si>
  <si>
    <t>Plas AZ ST.Jan BRUGGE (St.Pieters)</t>
  </si>
  <si>
    <t>Johan Van Heulebrouck</t>
  </si>
  <si>
    <t>Spoorwegput OOSTKAMP</t>
  </si>
  <si>
    <t>Johan Vandepitte</t>
  </si>
  <si>
    <t>Spoorwegvijver ST.-MICHIELS</t>
  </si>
  <si>
    <t>Vestingen BRUGGE</t>
  </si>
  <si>
    <t>Rijkswachtpolders JABBEKE</t>
  </si>
  <si>
    <t>Johnny Mylle</t>
  </si>
  <si>
    <t>Weiden jagersput STALHILLE</t>
  </si>
  <si>
    <t>Damwegplas MIDDELBURG</t>
  </si>
  <si>
    <t>Karina Samyn</t>
  </si>
  <si>
    <t>Flettersdam (Platte Kreek) LAPSCHEURE</t>
  </si>
  <si>
    <t>Kaleshoek LAPSCHEURE</t>
  </si>
  <si>
    <t>Kleiputten Steenbakkerij HOEKE</t>
  </si>
  <si>
    <t>Kwabettekreek LAPSCHEURE</t>
  </si>
  <si>
    <t>Polder LAPSCHEURE</t>
  </si>
  <si>
    <t>Putje Kobus LAPSCHEURE</t>
  </si>
  <si>
    <t>Gentse Vaart Beernem tot Moerbrugge</t>
  </si>
  <si>
    <t>Kristof Hurtekant</t>
  </si>
  <si>
    <t>Dievegat (+ Zilte Weiden) KNOKKE - HEIST DIEVEGAT</t>
  </si>
  <si>
    <t>Kurt Van Damme</t>
  </si>
  <si>
    <t>Greveningedijk (+ kreek) KNOKKE-HEIST</t>
  </si>
  <si>
    <t>Kreek Da Costa KNOKKE-HEIST</t>
  </si>
  <si>
    <t>Nieuwe Vrede KNOKKE-HEIST</t>
  </si>
  <si>
    <t>Oude Vrede KNOKKE-HEIST</t>
  </si>
  <si>
    <t>Zwinpolders KNOKKE-HEIST</t>
  </si>
  <si>
    <t>Duvelsgat ST.-ANDRIES (Brugge)</t>
  </si>
  <si>
    <t>Luc De Cat</t>
  </si>
  <si>
    <t>Vloetemveld ZEDELGEM</t>
  </si>
  <si>
    <t>Gentse Vaart St.Joris tot Beernem</t>
  </si>
  <si>
    <t>Luc Vanpaemel</t>
  </si>
  <si>
    <t>Hoge Moere HOUTAVE</t>
  </si>
  <si>
    <t>Machteld Kaesemans</t>
  </si>
  <si>
    <t>Hoge Moere MEETKERKE</t>
  </si>
  <si>
    <t>Doolhofvijver SINT-KRUIS (Brugge)</t>
  </si>
  <si>
    <t>Marc De Ceuninck</t>
  </si>
  <si>
    <t>Golf SIJSELE</t>
  </si>
  <si>
    <t>Meibosvijver SIJSELE</t>
  </si>
  <si>
    <t>Oostendse Vaart Nieuwege - Stalhille</t>
  </si>
  <si>
    <t>Oostendse Vaart Scheepsdaele-Nieuwege</t>
  </si>
  <si>
    <t>Polder SIJSELE</t>
  </si>
  <si>
    <t>Poldercomplex HOUTAVE</t>
  </si>
  <si>
    <t>Putje Maleveld DAMME</t>
  </si>
  <si>
    <t>Weiden STALHILLE (Nieuwege)</t>
  </si>
  <si>
    <t>Zandbergput OEDELEM</t>
  </si>
  <si>
    <t>Weiden STALHILLE</t>
  </si>
  <si>
    <t>Marc Nollet</t>
  </si>
  <si>
    <t>Fribona OOSTKAMP</t>
  </si>
  <si>
    <t>Marnix Vandegehuchte</t>
  </si>
  <si>
    <t>Put Erkegem OOSTKAMP</t>
  </si>
  <si>
    <t>Blauwe Toren BRUGGE</t>
  </si>
  <si>
    <t>Nicholas Endriatis</t>
  </si>
  <si>
    <t>Koude Keuken ST.-ANDRIES (Brugge)</t>
  </si>
  <si>
    <t>Plas St.Pieters BRUGGE</t>
  </si>
  <si>
    <t>Polderwind ZUIENKERKE</t>
  </si>
  <si>
    <t>Put Blauwe Toren Noord BRUGGE</t>
  </si>
  <si>
    <t>Put Blauwe Toren West BRUGGE</t>
  </si>
  <si>
    <t>Weiden Blauwe Toren BRUGGE</t>
  </si>
  <si>
    <t>Lac van Loppem LOPPEM</t>
  </si>
  <si>
    <t>Noël Vervaecke</t>
  </si>
  <si>
    <t>Put Novotel ST-MICHIELS</t>
  </si>
  <si>
    <t>Put Zevekerke LOPPEM</t>
  </si>
  <si>
    <t>Vijverhof (Boudewijnpark) ST.-MICHIELS (Brugge)</t>
  </si>
  <si>
    <t>A11 Put WESTKAPELLE</t>
  </si>
  <si>
    <t>Patrick Janssens</t>
  </si>
  <si>
    <t>Damse Vaart Hoeke (brug) - Nederlandse grens</t>
  </si>
  <si>
    <t>Damse Vaart Syphons - Hoeke (brug)</t>
  </si>
  <si>
    <t>Kleiputten OOSTKERKE</t>
  </si>
  <si>
    <t>Kleiputten St.Donaas HOEKE</t>
  </si>
  <si>
    <t>Poldercomplex OOSTKERKE</t>
  </si>
  <si>
    <t>Zwarte Sluispolder HOEKE</t>
  </si>
  <si>
    <t>Zeekanaal BRUGGE-ZEEBRUGGE</t>
  </si>
  <si>
    <t>Patrick Vandousselaere</t>
  </si>
  <si>
    <t>Kwetshage VARSENARE</t>
  </si>
  <si>
    <t>Rik De Jaegher</t>
  </si>
  <si>
    <t>Tuingebied SBZ VARSENARE</t>
  </si>
  <si>
    <t>Afleidingskanalen Broekebrug - Syphons</t>
  </si>
  <si>
    <t>Robrecht Pillen</t>
  </si>
  <si>
    <t>Afleidingskanalen Syphons - Moerkerke</t>
  </si>
  <si>
    <t>Poldercomplex Damme Oost (Konduitput) DAMME</t>
  </si>
  <si>
    <t>Poldercomplex Vlienderhaag (MOERKERKE)</t>
  </si>
  <si>
    <t>Stadswallen DAMME</t>
  </si>
  <si>
    <t>Gentse Vaart Brugge-Steenbrugge</t>
  </si>
  <si>
    <t>Romain Deloof</t>
  </si>
  <si>
    <t>Gentse Vaart Moerbrugge-Steenbrugge</t>
  </si>
  <si>
    <t>Rivierbeek OOSTKAMP</t>
  </si>
  <si>
    <t>Warandeputten OOSTKAMP</t>
  </si>
  <si>
    <t>Miseriebocht BEERNEM</t>
  </si>
  <si>
    <t>Ruben Saey</t>
  </si>
  <si>
    <t>Zandwinning/Kijkuit BEERNEM</t>
  </si>
  <si>
    <t>Laguna Beach KNOKKE-HEIST</t>
  </si>
  <si>
    <t>Rudi Vantorre</t>
  </si>
  <si>
    <t>Put Cloedt KNOKKE-HEIST (+2012)</t>
  </si>
  <si>
    <t>Putten Dujardin KNOKKE-HEIST (+2011)</t>
  </si>
  <si>
    <t>Zegemeer KNOKKE-HEIST</t>
  </si>
  <si>
    <t>Stationsput EERNEGEM</t>
  </si>
  <si>
    <t>Sam Dewanckele</t>
  </si>
  <si>
    <t>Ryckevelde SINT-KRUIS-BRUGGE</t>
  </si>
  <si>
    <t>Stefaan Anseeuw</t>
  </si>
  <si>
    <t>Sint-Andries - Waggelwater (WW)</t>
  </si>
  <si>
    <t>Hoge Dijken ROKSEM</t>
  </si>
  <si>
    <t>Steven D'Haese</t>
  </si>
  <si>
    <t>Bunkerweiden VLISSEGEM</t>
  </si>
  <si>
    <t>Wim Pauwels</t>
  </si>
  <si>
    <t>Put VLISSEGEM</t>
  </si>
  <si>
    <t>Kasteel de Maere TORHOUT</t>
  </si>
  <si>
    <t>Wim Rommel</t>
  </si>
  <si>
    <t>Moerenveldput TORHOUT</t>
  </si>
  <si>
    <t>Wachtbekken RUDDERVOORDE</t>
  </si>
  <si>
    <t>Waterbufferbekken Koebeek TORHOUT</t>
  </si>
  <si>
    <t>Soort-totaal</t>
  </si>
  <si>
    <t/>
  </si>
  <si>
    <t>Watervogeltelling Noord-West-Vlaanderen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</si>
</sst>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Segoe UI"/>
    </font>
    <font>
      <b/>
      <sz val="10"/>
      <color rgb="FF000000"/>
      <name val="Segoe UI"/>
    </font>
    <font>
      <sz val="11"/>
      <color rgb="FF000000"/>
      <name val="Calibri"/>
      <family val="2"/>
      <scheme val="minor"/>
    </font>
    <font>
      <b/>
      <sz val="14"/>
      <color rgb="FF000000"/>
      <name val="Verdana"/>
      <family val="2"/>
    </font>
    <font>
      <b/>
      <sz val="18"/>
      <color rgb="FF000000"/>
      <name val="Verdana"/>
      <family val="2"/>
    </font>
    <font>
      <sz val="11"/>
      <name val="Verdana"/>
      <family val="2"/>
    </font>
    <font>
      <b/>
      <sz val="12"/>
      <color rgb="FF000000"/>
      <name val="Verdana"/>
      <family val="2"/>
    </font>
    <font>
      <b/>
      <sz val="10"/>
      <color rgb="FF000000"/>
      <name val="Verdana"/>
      <family val="2"/>
    </font>
    <font>
      <b/>
      <sz val="8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rgb="FFC0C0C0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1">
    <xf numFmtId="0" fontId="1" fillId="0" borderId="0" xfId="0" applyFont="1" applyFill="1" applyBorder="1"/>
    <xf numFmtId="0" fontId="6" fillId="0" borderId="0" xfId="1" applyNumberFormat="1" applyFont="1" applyFill="1" applyBorder="1" applyAlignment="1">
      <alignment vertical="top" wrapText="1" readingOrder="1"/>
    </xf>
    <xf numFmtId="0" fontId="7" fillId="0" borderId="0" xfId="0" applyFont="1" applyFill="1" applyBorder="1" applyAlignment="1">
      <alignment horizontal="right"/>
    </xf>
    <xf numFmtId="17" fontId="8" fillId="0" borderId="0" xfId="1" applyNumberFormat="1" applyFont="1" applyFill="1" applyBorder="1" applyAlignment="1">
      <alignment horizontal="center" vertical="top" wrapText="1" readingOrder="1"/>
    </xf>
    <xf numFmtId="0" fontId="5" fillId="2" borderId="1" xfId="1" applyNumberFormat="1" applyFont="1" applyFill="1" applyBorder="1" applyAlignment="1">
      <alignment wrapText="1" readingOrder="1"/>
    </xf>
    <xf numFmtId="0" fontId="10" fillId="4" borderId="1" xfId="1" applyNumberFormat="1" applyFont="1" applyFill="1" applyBorder="1" applyAlignment="1">
      <alignment horizontal="center" vertical="center" textRotation="90" wrapText="1" readingOrder="1"/>
    </xf>
    <xf numFmtId="0" fontId="2" fillId="0" borderId="1" xfId="1" applyNumberFormat="1" applyFont="1" applyFill="1" applyBorder="1" applyAlignment="1">
      <alignment vertical="top" wrapText="1" readingOrder="1"/>
    </xf>
    <xf numFmtId="0" fontId="2" fillId="0" borderId="1" xfId="1" applyNumberFormat="1" applyFont="1" applyFill="1" applyBorder="1" applyAlignment="1">
      <alignment horizontal="center" vertical="top" wrapText="1" readingOrder="1"/>
    </xf>
    <xf numFmtId="0" fontId="3" fillId="5" borderId="1" xfId="1" applyNumberFormat="1" applyFont="1" applyFill="1" applyBorder="1" applyAlignment="1">
      <alignment horizontal="center" vertical="top" wrapText="1" readingOrder="1"/>
    </xf>
    <xf numFmtId="0" fontId="3" fillId="5" borderId="1" xfId="1" applyNumberFormat="1" applyFont="1" applyFill="1" applyBorder="1" applyAlignment="1">
      <alignment vertical="top" wrapText="1" readingOrder="1"/>
    </xf>
    <xf numFmtId="0" fontId="8" fillId="5" borderId="1" xfId="1" applyNumberFormat="1" applyFont="1" applyFill="1" applyBorder="1" applyAlignment="1">
      <alignment horizontal="right" vertical="center" textRotation="90" wrapText="1" readingOrder="1"/>
    </xf>
    <xf numFmtId="0" fontId="1" fillId="0" borderId="0" xfId="0" applyFont="1" applyFill="1" applyBorder="1" applyAlignment="1">
      <alignment horizontal="right"/>
    </xf>
    <xf numFmtId="0" fontId="3" fillId="5" borderId="1" xfId="1" applyNumberFormat="1" applyFont="1" applyFill="1" applyBorder="1" applyAlignment="1">
      <alignment horizontal="right" vertical="top" wrapText="1" readingOrder="1"/>
    </xf>
    <xf numFmtId="0" fontId="8" fillId="5" borderId="1" xfId="1" applyNumberFormat="1" applyFont="1" applyFill="1" applyBorder="1" applyAlignment="1">
      <alignment horizontal="right" vertical="top" wrapText="1" readingOrder="1"/>
    </xf>
    <xf numFmtId="0" fontId="2" fillId="0" borderId="1" xfId="1" applyNumberFormat="1" applyFont="1" applyFill="1" applyBorder="1" applyAlignment="1">
      <alignment horizontal="left" vertical="top" wrapText="1" readingOrder="1"/>
    </xf>
    <xf numFmtId="0" fontId="1" fillId="0" borderId="1" xfId="1" applyNumberFormat="1" applyFont="1" applyFill="1" applyBorder="1" applyAlignment="1">
      <alignment horizontal="left" vertical="top" wrapText="1"/>
    </xf>
    <xf numFmtId="0" fontId="9" fillId="3" borderId="1" xfId="1" applyNumberFormat="1" applyFont="1" applyFill="1" applyBorder="1" applyAlignment="1">
      <alignment horizontal="left" wrapText="1" readingOrder="1"/>
    </xf>
    <xf numFmtId="0" fontId="7" fillId="3" borderId="1" xfId="1" applyNumberFormat="1" applyFont="1" applyFill="1" applyBorder="1" applyAlignment="1">
      <alignment horizontal="left" vertical="top" wrapText="1"/>
    </xf>
    <xf numFmtId="0" fontId="2" fillId="5" borderId="1" xfId="1" applyNumberFormat="1" applyFont="1" applyFill="1" applyBorder="1" applyAlignment="1">
      <alignment horizontal="center" vertical="top" wrapText="1" readingOrder="1"/>
    </xf>
    <xf numFmtId="0" fontId="1" fillId="6" borderId="1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top" wrapText="1" readingOrder="1"/>
    </xf>
  </cellXfs>
  <cellStyles count="2">
    <cellStyle name="Normal" xfId="1" xr:uid="{00000000-0005-0000-0000-000000000000}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26"/>
  <sheetViews>
    <sheetView showGridLines="0"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5"/>
  <cols>
    <col min="1" max="1" width="48.140625" customWidth="1"/>
    <col min="2" max="2" width="13.85546875" customWidth="1"/>
    <col min="3" max="3" width="9.140625" customWidth="1"/>
    <col min="4" max="5" width="4" bestFit="1" customWidth="1"/>
    <col min="6" max="6" width="2.85546875" bestFit="1" customWidth="1"/>
    <col min="7" max="7" width="4" bestFit="1" customWidth="1"/>
    <col min="8" max="8" width="2.85546875" bestFit="1" customWidth="1"/>
    <col min="9" max="10" width="3" bestFit="1" customWidth="1"/>
    <col min="11" max="11" width="4" bestFit="1" customWidth="1"/>
    <col min="12" max="14" width="3" bestFit="1" customWidth="1"/>
    <col min="15" max="15" width="4" bestFit="1" customWidth="1"/>
    <col min="16" max="16" width="3" bestFit="1" customWidth="1"/>
    <col min="17" max="17" width="4" bestFit="1" customWidth="1"/>
    <col min="18" max="18" width="2.85546875" bestFit="1" customWidth="1"/>
    <col min="19" max="19" width="5" bestFit="1" customWidth="1"/>
    <col min="20" max="20" width="4" bestFit="1" customWidth="1"/>
    <col min="21" max="22" width="5" bestFit="1" customWidth="1"/>
    <col min="23" max="23" width="4" bestFit="1" customWidth="1"/>
    <col min="24" max="24" width="3" bestFit="1" customWidth="1"/>
    <col min="25" max="25" width="4" bestFit="1" customWidth="1"/>
    <col min="26" max="26" width="3" bestFit="1" customWidth="1"/>
    <col min="27" max="27" width="5" bestFit="1" customWidth="1"/>
    <col min="28" max="28" width="3" bestFit="1" customWidth="1"/>
    <col min="29" max="30" width="2.85546875" bestFit="1" customWidth="1"/>
    <col min="31" max="32" width="5" bestFit="1" customWidth="1"/>
    <col min="33" max="33" width="4" bestFit="1" customWidth="1"/>
    <col min="34" max="37" width="3" bestFit="1" customWidth="1"/>
    <col min="38" max="38" width="5" bestFit="1" customWidth="1"/>
    <col min="39" max="39" width="3" bestFit="1" customWidth="1"/>
    <col min="40" max="40" width="4" bestFit="1" customWidth="1"/>
    <col min="41" max="42" width="3" bestFit="1" customWidth="1"/>
    <col min="43" max="44" width="2.85546875" bestFit="1" customWidth="1"/>
    <col min="45" max="45" width="4" bestFit="1" customWidth="1"/>
    <col min="46" max="46" width="2.85546875" bestFit="1" customWidth="1"/>
    <col min="47" max="47" width="4" bestFit="1" customWidth="1"/>
    <col min="48" max="49" width="2.85546875" bestFit="1" customWidth="1"/>
    <col min="50" max="51" width="4" bestFit="1" customWidth="1"/>
    <col min="52" max="52" width="2.85546875" bestFit="1" customWidth="1"/>
    <col min="53" max="53" width="3" bestFit="1" customWidth="1"/>
    <col min="54" max="54" width="2.85546875" bestFit="1" customWidth="1"/>
    <col min="55" max="55" width="9.140625" style="11" bestFit="1" customWidth="1"/>
    <col min="56" max="56" width="0" hidden="1" customWidth="1"/>
    <col min="57" max="57" width="11.7109375" customWidth="1"/>
  </cols>
  <sheetData>
    <row r="1" spans="1:55" ht="18" customHeight="1">
      <c r="A1" s="20" t="s">
        <v>215</v>
      </c>
      <c r="B1" s="20"/>
      <c r="C1" s="20"/>
    </row>
    <row r="2" spans="1:55" ht="15" customHeight="1">
      <c r="A2" s="1"/>
      <c r="B2" s="2"/>
      <c r="C2" s="2"/>
    </row>
    <row r="3" spans="1:55" ht="15" customHeight="1">
      <c r="A3" s="3">
        <v>43435</v>
      </c>
      <c r="B3" s="2"/>
      <c r="C3" s="2"/>
    </row>
    <row r="4" spans="1:55" ht="106.5" customHeight="1">
      <c r="A4" s="4" t="s">
        <v>0</v>
      </c>
      <c r="B4" s="16" t="s">
        <v>1</v>
      </c>
      <c r="C4" s="17"/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5" t="s">
        <v>13</v>
      </c>
      <c r="P4" s="5" t="s">
        <v>14</v>
      </c>
      <c r="Q4" s="5" t="s">
        <v>15</v>
      </c>
      <c r="R4" s="5" t="s">
        <v>16</v>
      </c>
      <c r="S4" s="5" t="s">
        <v>17</v>
      </c>
      <c r="T4" s="5" t="s">
        <v>18</v>
      </c>
      <c r="U4" s="5" t="s">
        <v>19</v>
      </c>
      <c r="V4" s="5" t="s">
        <v>20</v>
      </c>
      <c r="W4" s="5" t="s">
        <v>21</v>
      </c>
      <c r="X4" s="5" t="s">
        <v>22</v>
      </c>
      <c r="Y4" s="5" t="s">
        <v>23</v>
      </c>
      <c r="Z4" s="5" t="s">
        <v>24</v>
      </c>
      <c r="AA4" s="5" t="s">
        <v>25</v>
      </c>
      <c r="AB4" s="5" t="s">
        <v>26</v>
      </c>
      <c r="AC4" s="5" t="s">
        <v>27</v>
      </c>
      <c r="AD4" s="5" t="s">
        <v>28</v>
      </c>
      <c r="AE4" s="5" t="s">
        <v>29</v>
      </c>
      <c r="AF4" s="5" t="s">
        <v>30</v>
      </c>
      <c r="AG4" s="5" t="s">
        <v>31</v>
      </c>
      <c r="AH4" s="5" t="s">
        <v>32</v>
      </c>
      <c r="AI4" s="5" t="s">
        <v>33</v>
      </c>
      <c r="AJ4" s="5" t="s">
        <v>34</v>
      </c>
      <c r="AK4" s="5" t="s">
        <v>35</v>
      </c>
      <c r="AL4" s="5" t="s">
        <v>36</v>
      </c>
      <c r="AM4" s="5" t="s">
        <v>37</v>
      </c>
      <c r="AN4" s="5" t="s">
        <v>38</v>
      </c>
      <c r="AO4" s="5" t="s">
        <v>39</v>
      </c>
      <c r="AP4" s="5" t="s">
        <v>40</v>
      </c>
      <c r="AQ4" s="5" t="s">
        <v>41</v>
      </c>
      <c r="AR4" s="5" t="s">
        <v>42</v>
      </c>
      <c r="AS4" s="5" t="s">
        <v>43</v>
      </c>
      <c r="AT4" s="5" t="s">
        <v>44</v>
      </c>
      <c r="AU4" s="5" t="s">
        <v>45</v>
      </c>
      <c r="AV4" s="5" t="s">
        <v>46</v>
      </c>
      <c r="AW4" s="5" t="s">
        <v>47</v>
      </c>
      <c r="AX4" s="5" t="s">
        <v>48</v>
      </c>
      <c r="AY4" s="5" t="s">
        <v>49</v>
      </c>
      <c r="AZ4" s="5" t="s">
        <v>50</v>
      </c>
      <c r="BA4" s="5" t="s">
        <v>51</v>
      </c>
      <c r="BB4" s="5" t="s">
        <v>52</v>
      </c>
      <c r="BC4" s="10" t="s">
        <v>53</v>
      </c>
    </row>
    <row r="5" spans="1:55" ht="12.75" customHeight="1">
      <c r="A5" s="6" t="s">
        <v>54</v>
      </c>
      <c r="B5" s="14" t="s">
        <v>55</v>
      </c>
      <c r="C5" s="15"/>
      <c r="D5" s="7"/>
      <c r="E5" s="7"/>
      <c r="F5" s="7"/>
      <c r="G5" s="7">
        <v>1</v>
      </c>
      <c r="H5" s="7"/>
      <c r="I5" s="7"/>
      <c r="J5" s="7"/>
      <c r="K5" s="7"/>
      <c r="L5" s="7"/>
      <c r="M5" s="7">
        <v>20</v>
      </c>
      <c r="N5" s="7"/>
      <c r="O5" s="7"/>
      <c r="P5" s="7"/>
      <c r="Q5" s="7"/>
      <c r="R5" s="7"/>
      <c r="S5" s="7"/>
      <c r="T5" s="7">
        <v>6</v>
      </c>
      <c r="U5" s="7"/>
      <c r="V5" s="7">
        <v>100</v>
      </c>
      <c r="W5" s="7"/>
      <c r="X5" s="7"/>
      <c r="Y5" s="7"/>
      <c r="Z5" s="7"/>
      <c r="AA5" s="7"/>
      <c r="AB5" s="7"/>
      <c r="AC5" s="7"/>
      <c r="AD5" s="7"/>
      <c r="AE5" s="7">
        <v>6</v>
      </c>
      <c r="AF5" s="7">
        <v>70</v>
      </c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12">
        <f>SUM(D5:BB5)</f>
        <v>203</v>
      </c>
    </row>
    <row r="6" spans="1:55" ht="12.75" customHeight="1">
      <c r="A6" s="6" t="s">
        <v>56</v>
      </c>
      <c r="B6" s="14" t="s">
        <v>57</v>
      </c>
      <c r="C6" s="15"/>
      <c r="D6" s="7">
        <v>2</v>
      </c>
      <c r="E6" s="7">
        <v>3</v>
      </c>
      <c r="F6" s="7"/>
      <c r="G6" s="7">
        <v>9</v>
      </c>
      <c r="H6" s="7"/>
      <c r="I6" s="7"/>
      <c r="J6" s="7"/>
      <c r="K6" s="7">
        <v>10</v>
      </c>
      <c r="L6" s="7"/>
      <c r="M6" s="7"/>
      <c r="N6" s="7"/>
      <c r="O6" s="7"/>
      <c r="P6" s="7"/>
      <c r="Q6" s="7"/>
      <c r="R6" s="7"/>
      <c r="S6" s="7">
        <v>69</v>
      </c>
      <c r="T6" s="7">
        <v>75</v>
      </c>
      <c r="U6" s="7">
        <v>86</v>
      </c>
      <c r="V6" s="7">
        <v>271</v>
      </c>
      <c r="W6" s="7"/>
      <c r="X6" s="7"/>
      <c r="Y6" s="7">
        <v>8</v>
      </c>
      <c r="Z6" s="7"/>
      <c r="AA6" s="7">
        <v>18</v>
      </c>
      <c r="AB6" s="7"/>
      <c r="AC6" s="7"/>
      <c r="AD6" s="7"/>
      <c r="AE6" s="7">
        <v>1</v>
      </c>
      <c r="AF6" s="7">
        <v>9</v>
      </c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12">
        <f t="shared" ref="BC6:BC69" si="0">SUM(D6:BB6)</f>
        <v>561</v>
      </c>
    </row>
    <row r="7" spans="1:55" ht="12.75" customHeight="1">
      <c r="A7" s="6" t="s">
        <v>58</v>
      </c>
      <c r="B7" s="14" t="s">
        <v>57</v>
      </c>
      <c r="C7" s="15"/>
      <c r="D7" s="7">
        <v>1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>
        <v>11</v>
      </c>
      <c r="V7" s="7">
        <v>26</v>
      </c>
      <c r="W7" s="7"/>
      <c r="X7" s="7">
        <v>8</v>
      </c>
      <c r="Y7" s="7">
        <v>3</v>
      </c>
      <c r="Z7" s="7"/>
      <c r="AA7" s="7"/>
      <c r="AB7" s="7"/>
      <c r="AC7" s="7"/>
      <c r="AD7" s="7"/>
      <c r="AE7" s="7">
        <v>18</v>
      </c>
      <c r="AF7" s="7">
        <v>8</v>
      </c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12">
        <f t="shared" si="0"/>
        <v>75</v>
      </c>
    </row>
    <row r="8" spans="1:55" ht="12.75" customHeight="1">
      <c r="A8" s="6" t="s">
        <v>59</v>
      </c>
      <c r="B8" s="14" t="s">
        <v>57</v>
      </c>
      <c r="C8" s="15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>
        <v>2</v>
      </c>
      <c r="Q8" s="7"/>
      <c r="R8" s="7"/>
      <c r="S8" s="7">
        <v>1</v>
      </c>
      <c r="T8" s="7">
        <v>16</v>
      </c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>
        <v>9</v>
      </c>
      <c r="AY8" s="7">
        <v>15</v>
      </c>
      <c r="AZ8" s="7"/>
      <c r="BA8" s="7">
        <v>11</v>
      </c>
      <c r="BB8" s="7"/>
      <c r="BC8" s="12">
        <f t="shared" si="0"/>
        <v>54</v>
      </c>
    </row>
    <row r="9" spans="1:55" ht="12.75" customHeight="1">
      <c r="A9" s="6" t="s">
        <v>60</v>
      </c>
      <c r="B9" s="14" t="s">
        <v>61</v>
      </c>
      <c r="C9" s="15"/>
      <c r="D9" s="7">
        <v>1</v>
      </c>
      <c r="E9" s="7"/>
      <c r="F9" s="7"/>
      <c r="G9" s="7">
        <v>2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>
        <v>44</v>
      </c>
      <c r="W9" s="7">
        <v>1</v>
      </c>
      <c r="X9" s="7"/>
      <c r="Y9" s="7"/>
      <c r="Z9" s="7"/>
      <c r="AA9" s="7">
        <v>60</v>
      </c>
      <c r="AB9" s="7"/>
      <c r="AC9" s="7"/>
      <c r="AD9" s="7"/>
      <c r="AE9" s="7">
        <v>14</v>
      </c>
      <c r="AF9" s="7">
        <v>93</v>
      </c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12">
        <f t="shared" si="0"/>
        <v>215</v>
      </c>
    </row>
    <row r="10" spans="1:55" ht="12.75" customHeight="1">
      <c r="A10" s="6" t="s">
        <v>62</v>
      </c>
      <c r="B10" s="14" t="s">
        <v>61</v>
      </c>
      <c r="C10" s="15"/>
      <c r="D10" s="7">
        <v>6</v>
      </c>
      <c r="E10" s="7"/>
      <c r="F10" s="7"/>
      <c r="G10" s="7"/>
      <c r="H10" s="7"/>
      <c r="I10" s="7"/>
      <c r="J10" s="7"/>
      <c r="K10" s="7">
        <v>3</v>
      </c>
      <c r="L10" s="7"/>
      <c r="M10" s="7"/>
      <c r="N10" s="7"/>
      <c r="O10" s="7"/>
      <c r="P10" s="7"/>
      <c r="Q10" s="7">
        <v>38</v>
      </c>
      <c r="R10" s="7"/>
      <c r="S10" s="7"/>
      <c r="T10" s="7"/>
      <c r="U10" s="7"/>
      <c r="V10" s="7">
        <v>66</v>
      </c>
      <c r="W10" s="7"/>
      <c r="X10" s="7"/>
      <c r="Y10" s="7">
        <v>2</v>
      </c>
      <c r="Z10" s="7"/>
      <c r="AA10" s="7">
        <v>14</v>
      </c>
      <c r="AB10" s="7"/>
      <c r="AC10" s="7"/>
      <c r="AD10" s="7"/>
      <c r="AE10" s="7">
        <v>19</v>
      </c>
      <c r="AF10" s="7">
        <v>36</v>
      </c>
      <c r="AG10" s="7"/>
      <c r="AH10" s="7"/>
      <c r="AI10" s="7"/>
      <c r="AJ10" s="7"/>
      <c r="AK10" s="7"/>
      <c r="AL10" s="7">
        <v>214</v>
      </c>
      <c r="AM10" s="7"/>
      <c r="AN10" s="7"/>
      <c r="AO10" s="7"/>
      <c r="AP10" s="7"/>
      <c r="AQ10" s="7"/>
      <c r="AR10" s="7"/>
      <c r="AS10" s="7">
        <v>88</v>
      </c>
      <c r="AT10" s="7"/>
      <c r="AU10" s="7"/>
      <c r="AV10" s="7"/>
      <c r="AW10" s="7"/>
      <c r="AX10" s="7"/>
      <c r="AY10" s="7"/>
      <c r="AZ10" s="7"/>
      <c r="BA10" s="7"/>
      <c r="BB10" s="7"/>
      <c r="BC10" s="12">
        <f t="shared" si="0"/>
        <v>486</v>
      </c>
    </row>
    <row r="11" spans="1:55" ht="12.75" customHeight="1">
      <c r="A11" s="6" t="s">
        <v>63</v>
      </c>
      <c r="B11" s="14" t="s">
        <v>64</v>
      </c>
      <c r="C11" s="15"/>
      <c r="D11" s="7"/>
      <c r="E11" s="7"/>
      <c r="F11" s="7"/>
      <c r="G11" s="7">
        <v>15</v>
      </c>
      <c r="H11" s="7"/>
      <c r="I11" s="7">
        <v>1</v>
      </c>
      <c r="J11" s="7"/>
      <c r="K11" s="7">
        <v>6</v>
      </c>
      <c r="L11" s="7"/>
      <c r="M11" s="7">
        <v>8</v>
      </c>
      <c r="N11" s="7"/>
      <c r="O11" s="7"/>
      <c r="P11" s="7"/>
      <c r="Q11" s="7"/>
      <c r="R11" s="7"/>
      <c r="S11" s="7"/>
      <c r="T11" s="7"/>
      <c r="U11" s="7">
        <v>3</v>
      </c>
      <c r="V11" s="7"/>
      <c r="W11" s="7"/>
      <c r="X11" s="7"/>
      <c r="Y11" s="7"/>
      <c r="Z11" s="7"/>
      <c r="AA11" s="7"/>
      <c r="AB11" s="7"/>
      <c r="AC11" s="7"/>
      <c r="AD11" s="7"/>
      <c r="AE11" s="7">
        <v>14</v>
      </c>
      <c r="AF11" s="7">
        <v>7</v>
      </c>
      <c r="AG11" s="7"/>
      <c r="AH11" s="7"/>
      <c r="AI11" s="7"/>
      <c r="AJ11" s="7">
        <v>3</v>
      </c>
      <c r="AK11" s="7"/>
      <c r="AL11" s="7">
        <v>729</v>
      </c>
      <c r="AM11" s="7"/>
      <c r="AN11" s="7"/>
      <c r="AO11" s="7">
        <v>1</v>
      </c>
      <c r="AP11" s="7">
        <v>6</v>
      </c>
      <c r="AQ11" s="7"/>
      <c r="AR11" s="7"/>
      <c r="AS11" s="7">
        <v>15</v>
      </c>
      <c r="AT11" s="7"/>
      <c r="AU11" s="7"/>
      <c r="AV11" s="7"/>
      <c r="AW11" s="7"/>
      <c r="AX11" s="7"/>
      <c r="AY11" s="7"/>
      <c r="AZ11" s="7"/>
      <c r="BA11" s="7"/>
      <c r="BB11" s="7"/>
      <c r="BC11" s="12">
        <f t="shared" si="0"/>
        <v>808</v>
      </c>
    </row>
    <row r="12" spans="1:55" ht="12.75" customHeight="1">
      <c r="A12" s="6" t="s">
        <v>65</v>
      </c>
      <c r="B12" s="14" t="s">
        <v>64</v>
      </c>
      <c r="C12" s="15"/>
      <c r="D12" s="7"/>
      <c r="E12" s="7"/>
      <c r="F12" s="7"/>
      <c r="G12" s="7">
        <v>5</v>
      </c>
      <c r="H12" s="7"/>
      <c r="I12" s="7"/>
      <c r="J12" s="7"/>
      <c r="K12" s="7"/>
      <c r="L12" s="7"/>
      <c r="M12" s="7">
        <v>1</v>
      </c>
      <c r="N12" s="7"/>
      <c r="O12" s="7"/>
      <c r="P12" s="7"/>
      <c r="Q12" s="7"/>
      <c r="R12" s="7">
        <v>1</v>
      </c>
      <c r="S12" s="7"/>
      <c r="T12" s="7"/>
      <c r="U12" s="7"/>
      <c r="V12" s="7">
        <v>122</v>
      </c>
      <c r="W12" s="7"/>
      <c r="X12" s="7"/>
      <c r="Y12" s="7"/>
      <c r="Z12" s="7"/>
      <c r="AA12" s="7">
        <v>49</v>
      </c>
      <c r="AB12" s="7"/>
      <c r="AC12" s="7"/>
      <c r="AD12" s="7"/>
      <c r="AE12" s="7">
        <v>2</v>
      </c>
      <c r="AF12" s="7">
        <v>103</v>
      </c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12">
        <f t="shared" si="0"/>
        <v>283</v>
      </c>
    </row>
    <row r="13" spans="1:55" ht="12.75" customHeight="1">
      <c r="A13" s="6" t="s">
        <v>66</v>
      </c>
      <c r="B13" s="14" t="s">
        <v>64</v>
      </c>
      <c r="C13" s="15"/>
      <c r="D13" s="7"/>
      <c r="E13" s="7"/>
      <c r="F13" s="7"/>
      <c r="G13" s="7"/>
      <c r="H13" s="7"/>
      <c r="I13" s="7"/>
      <c r="J13" s="7"/>
      <c r="K13" s="7">
        <v>3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>
        <v>18</v>
      </c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12">
        <f t="shared" si="0"/>
        <v>21</v>
      </c>
    </row>
    <row r="14" spans="1:55" ht="12.75" customHeight="1">
      <c r="A14" s="6" t="s">
        <v>67</v>
      </c>
      <c r="B14" s="14" t="s">
        <v>68</v>
      </c>
      <c r="C14" s="1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>
        <v>180</v>
      </c>
      <c r="T14" s="7">
        <v>10</v>
      </c>
      <c r="U14" s="7">
        <v>14</v>
      </c>
      <c r="V14" s="7"/>
      <c r="W14" s="7"/>
      <c r="X14" s="7"/>
      <c r="Y14" s="7">
        <v>6</v>
      </c>
      <c r="Z14" s="7"/>
      <c r="AA14" s="7"/>
      <c r="AB14" s="7"/>
      <c r="AC14" s="7"/>
      <c r="AD14" s="7"/>
      <c r="AE14" s="7">
        <v>9</v>
      </c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>
        <v>83</v>
      </c>
      <c r="AT14" s="7"/>
      <c r="AU14" s="7"/>
      <c r="AV14" s="7"/>
      <c r="AW14" s="7"/>
      <c r="AX14" s="7"/>
      <c r="AY14" s="7"/>
      <c r="AZ14" s="7"/>
      <c r="BA14" s="7"/>
      <c r="BB14" s="7"/>
      <c r="BC14" s="12">
        <f t="shared" si="0"/>
        <v>302</v>
      </c>
    </row>
    <row r="15" spans="1:55" ht="12.75" customHeight="1">
      <c r="A15" s="6" t="s">
        <v>69</v>
      </c>
      <c r="B15" s="14" t="s">
        <v>68</v>
      </c>
      <c r="C15" s="15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>
        <v>19</v>
      </c>
      <c r="R15" s="7"/>
      <c r="S15" s="7">
        <v>548</v>
      </c>
      <c r="T15" s="7">
        <v>55</v>
      </c>
      <c r="U15" s="7">
        <v>10</v>
      </c>
      <c r="V15" s="7">
        <v>30</v>
      </c>
      <c r="W15" s="7"/>
      <c r="X15" s="7"/>
      <c r="Y15" s="7">
        <v>2</v>
      </c>
      <c r="Z15" s="7"/>
      <c r="AA15" s="7">
        <v>14</v>
      </c>
      <c r="AB15" s="7"/>
      <c r="AC15" s="7"/>
      <c r="AD15" s="7"/>
      <c r="AE15" s="7"/>
      <c r="AF15" s="7">
        <v>80</v>
      </c>
      <c r="AG15" s="7"/>
      <c r="AH15" s="7"/>
      <c r="AI15" s="7"/>
      <c r="AJ15" s="7"/>
      <c r="AK15" s="7"/>
      <c r="AL15" s="7">
        <v>142</v>
      </c>
      <c r="AM15" s="7"/>
      <c r="AN15" s="7"/>
      <c r="AO15" s="7"/>
      <c r="AP15" s="7"/>
      <c r="AQ15" s="7"/>
      <c r="AR15" s="7"/>
      <c r="AS15" s="7">
        <v>12</v>
      </c>
      <c r="AT15" s="7"/>
      <c r="AU15" s="7"/>
      <c r="AV15" s="7"/>
      <c r="AW15" s="7"/>
      <c r="AX15" s="7"/>
      <c r="AY15" s="7"/>
      <c r="AZ15" s="7"/>
      <c r="BA15" s="7"/>
      <c r="BB15" s="7"/>
      <c r="BC15" s="12">
        <f t="shared" si="0"/>
        <v>912</v>
      </c>
    </row>
    <row r="16" spans="1:55" ht="12.75" customHeight="1">
      <c r="A16" s="6" t="s">
        <v>70</v>
      </c>
      <c r="B16" s="14" t="s">
        <v>71</v>
      </c>
      <c r="C16" s="15"/>
      <c r="D16" s="7"/>
      <c r="E16" s="7"/>
      <c r="F16" s="7"/>
      <c r="G16" s="7"/>
      <c r="H16" s="7"/>
      <c r="I16" s="7"/>
      <c r="J16" s="7"/>
      <c r="K16" s="7">
        <v>1</v>
      </c>
      <c r="L16" s="7"/>
      <c r="M16" s="7"/>
      <c r="N16" s="7"/>
      <c r="O16" s="7"/>
      <c r="P16" s="7">
        <v>2</v>
      </c>
      <c r="Q16" s="7"/>
      <c r="R16" s="7"/>
      <c r="S16" s="7"/>
      <c r="T16" s="7"/>
      <c r="U16" s="7">
        <v>5</v>
      </c>
      <c r="V16" s="7">
        <v>59</v>
      </c>
      <c r="W16" s="7"/>
      <c r="X16" s="7"/>
      <c r="Y16" s="7"/>
      <c r="Z16" s="7"/>
      <c r="AA16" s="7"/>
      <c r="AB16" s="7"/>
      <c r="AC16" s="7"/>
      <c r="AD16" s="7">
        <v>1</v>
      </c>
      <c r="AE16" s="7">
        <v>53</v>
      </c>
      <c r="AF16" s="7">
        <v>2</v>
      </c>
      <c r="AG16" s="7"/>
      <c r="AH16" s="7"/>
      <c r="AI16" s="7"/>
      <c r="AJ16" s="7"/>
      <c r="AK16" s="7"/>
      <c r="AL16" s="7">
        <v>2</v>
      </c>
      <c r="AM16" s="7"/>
      <c r="AN16" s="7"/>
      <c r="AO16" s="7"/>
      <c r="AP16" s="7">
        <v>2</v>
      </c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12">
        <f t="shared" si="0"/>
        <v>127</v>
      </c>
    </row>
    <row r="17" spans="1:55" ht="12.75" customHeight="1">
      <c r="A17" s="6" t="s">
        <v>72</v>
      </c>
      <c r="B17" s="14" t="s">
        <v>73</v>
      </c>
      <c r="C17" s="15"/>
      <c r="D17" s="7">
        <v>16</v>
      </c>
      <c r="E17" s="7">
        <v>121</v>
      </c>
      <c r="F17" s="7"/>
      <c r="G17" s="7">
        <v>73</v>
      </c>
      <c r="H17" s="7"/>
      <c r="I17" s="7">
        <v>3</v>
      </c>
      <c r="J17" s="7"/>
      <c r="K17" s="7">
        <v>6</v>
      </c>
      <c r="L17" s="7"/>
      <c r="M17" s="7"/>
      <c r="N17" s="7"/>
      <c r="O17" s="7"/>
      <c r="P17" s="7"/>
      <c r="Q17" s="7">
        <v>9</v>
      </c>
      <c r="R17" s="7"/>
      <c r="S17" s="7">
        <v>1591</v>
      </c>
      <c r="T17" s="7">
        <v>8</v>
      </c>
      <c r="U17" s="7">
        <v>407</v>
      </c>
      <c r="V17" s="7">
        <v>268</v>
      </c>
      <c r="W17" s="7"/>
      <c r="X17" s="7">
        <v>24</v>
      </c>
      <c r="Y17" s="7">
        <v>21</v>
      </c>
      <c r="Z17" s="7"/>
      <c r="AA17" s="7"/>
      <c r="AB17" s="7"/>
      <c r="AC17" s="7"/>
      <c r="AD17" s="7"/>
      <c r="AE17" s="7">
        <v>58</v>
      </c>
      <c r="AF17" s="7">
        <v>304</v>
      </c>
      <c r="AG17" s="7">
        <v>10</v>
      </c>
      <c r="AH17" s="7"/>
      <c r="AI17" s="7"/>
      <c r="AJ17" s="7"/>
      <c r="AK17" s="7"/>
      <c r="AL17" s="7">
        <v>189</v>
      </c>
      <c r="AM17" s="7"/>
      <c r="AN17" s="7"/>
      <c r="AO17" s="7"/>
      <c r="AP17" s="7"/>
      <c r="AQ17" s="7"/>
      <c r="AR17" s="7"/>
      <c r="AS17" s="7">
        <v>29</v>
      </c>
      <c r="AT17" s="7"/>
      <c r="AU17" s="7">
        <v>5</v>
      </c>
      <c r="AV17" s="7"/>
      <c r="AW17" s="7">
        <v>1</v>
      </c>
      <c r="AX17" s="7"/>
      <c r="AY17" s="7"/>
      <c r="AZ17" s="7"/>
      <c r="BA17" s="7"/>
      <c r="BB17" s="7"/>
      <c r="BC17" s="12">
        <f t="shared" si="0"/>
        <v>3143</v>
      </c>
    </row>
    <row r="18" spans="1:55" ht="12.75" customHeight="1">
      <c r="A18" s="6" t="s">
        <v>74</v>
      </c>
      <c r="B18" s="14" t="s">
        <v>73</v>
      </c>
      <c r="C18" s="15"/>
      <c r="D18" s="7">
        <v>1</v>
      </c>
      <c r="E18" s="7"/>
      <c r="F18" s="7"/>
      <c r="G18" s="7"/>
      <c r="H18" s="7"/>
      <c r="I18" s="7"/>
      <c r="J18" s="7"/>
      <c r="K18" s="7">
        <v>1</v>
      </c>
      <c r="L18" s="7"/>
      <c r="M18" s="7"/>
      <c r="N18" s="7"/>
      <c r="O18" s="7"/>
      <c r="P18" s="7"/>
      <c r="Q18" s="7"/>
      <c r="R18" s="7"/>
      <c r="S18" s="7"/>
      <c r="T18" s="7">
        <v>3</v>
      </c>
      <c r="U18" s="7">
        <v>6</v>
      </c>
      <c r="V18" s="7">
        <v>154</v>
      </c>
      <c r="W18" s="7"/>
      <c r="X18" s="7"/>
      <c r="Y18" s="7"/>
      <c r="Z18" s="7"/>
      <c r="AA18" s="7">
        <v>17</v>
      </c>
      <c r="AB18" s="7"/>
      <c r="AC18" s="7"/>
      <c r="AD18" s="7"/>
      <c r="AE18" s="7">
        <v>5</v>
      </c>
      <c r="AF18" s="7">
        <v>3</v>
      </c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12">
        <f t="shared" si="0"/>
        <v>190</v>
      </c>
    </row>
    <row r="19" spans="1:55" ht="12.75" customHeight="1">
      <c r="A19" s="6" t="s">
        <v>75</v>
      </c>
      <c r="B19" s="14" t="s">
        <v>73</v>
      </c>
      <c r="C19" s="15"/>
      <c r="D19" s="7">
        <v>3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>
        <v>17</v>
      </c>
      <c r="T19" s="7">
        <v>2</v>
      </c>
      <c r="U19" s="7">
        <v>3</v>
      </c>
      <c r="V19" s="7">
        <v>19</v>
      </c>
      <c r="W19" s="7"/>
      <c r="X19" s="7"/>
      <c r="Y19" s="7">
        <v>18</v>
      </c>
      <c r="Z19" s="7">
        <v>4</v>
      </c>
      <c r="AA19" s="7">
        <v>3</v>
      </c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12">
        <f t="shared" si="0"/>
        <v>69</v>
      </c>
    </row>
    <row r="20" spans="1:55" ht="12.75" customHeight="1">
      <c r="A20" s="6" t="s">
        <v>76</v>
      </c>
      <c r="B20" s="14" t="s">
        <v>73</v>
      </c>
      <c r="C20" s="15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>
        <v>39</v>
      </c>
      <c r="W20" s="7"/>
      <c r="X20" s="7"/>
      <c r="Y20" s="7">
        <v>9</v>
      </c>
      <c r="Z20" s="7">
        <v>2</v>
      </c>
      <c r="AA20" s="7">
        <v>65</v>
      </c>
      <c r="AB20" s="7"/>
      <c r="AC20" s="7"/>
      <c r="AD20" s="7"/>
      <c r="AE20" s="7"/>
      <c r="AF20" s="7">
        <v>4</v>
      </c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12">
        <f t="shared" si="0"/>
        <v>119</v>
      </c>
    </row>
    <row r="21" spans="1:55" ht="12.75" customHeight="1">
      <c r="A21" s="6" t="s">
        <v>77</v>
      </c>
      <c r="B21" s="14" t="s">
        <v>73</v>
      </c>
      <c r="C21" s="15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>
        <v>1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>
        <v>1</v>
      </c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12">
        <f t="shared" si="0"/>
        <v>2</v>
      </c>
    </row>
    <row r="22" spans="1:55" ht="12.75" customHeight="1">
      <c r="A22" s="6" t="s">
        <v>78</v>
      </c>
      <c r="B22" s="14" t="s">
        <v>73</v>
      </c>
      <c r="C22" s="15"/>
      <c r="D22" s="7"/>
      <c r="E22" s="7"/>
      <c r="F22" s="7"/>
      <c r="G22" s="7"/>
      <c r="H22" s="7"/>
      <c r="I22" s="7"/>
      <c r="J22" s="7"/>
      <c r="K22" s="7">
        <v>1</v>
      </c>
      <c r="L22" s="7"/>
      <c r="M22" s="7"/>
      <c r="N22" s="7"/>
      <c r="O22" s="7"/>
      <c r="P22" s="7"/>
      <c r="Q22" s="7"/>
      <c r="R22" s="7"/>
      <c r="S22" s="7">
        <v>110</v>
      </c>
      <c r="T22" s="7"/>
      <c r="U22" s="7">
        <v>3</v>
      </c>
      <c r="V22" s="7">
        <v>6</v>
      </c>
      <c r="W22" s="7"/>
      <c r="X22" s="7"/>
      <c r="Y22" s="7"/>
      <c r="Z22" s="7"/>
      <c r="AA22" s="7"/>
      <c r="AB22" s="7"/>
      <c r="AC22" s="7"/>
      <c r="AD22" s="7"/>
      <c r="AE22" s="7">
        <v>12</v>
      </c>
      <c r="AF22" s="7">
        <v>2</v>
      </c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>
        <v>1</v>
      </c>
      <c r="AW22" s="7"/>
      <c r="AX22" s="7"/>
      <c r="AY22" s="7"/>
      <c r="AZ22" s="7"/>
      <c r="BA22" s="7"/>
      <c r="BB22" s="7"/>
      <c r="BC22" s="12">
        <f t="shared" si="0"/>
        <v>135</v>
      </c>
    </row>
    <row r="23" spans="1:55" ht="12.75" customHeight="1">
      <c r="A23" s="6" t="s">
        <v>79</v>
      </c>
      <c r="B23" s="14" t="s">
        <v>73</v>
      </c>
      <c r="C23" s="15"/>
      <c r="D23" s="7">
        <v>1</v>
      </c>
      <c r="E23" s="7"/>
      <c r="F23" s="7"/>
      <c r="G23" s="7">
        <v>1</v>
      </c>
      <c r="H23" s="7"/>
      <c r="I23" s="7"/>
      <c r="J23" s="7">
        <v>5</v>
      </c>
      <c r="K23" s="7">
        <v>6</v>
      </c>
      <c r="L23" s="7"/>
      <c r="M23" s="7">
        <v>2</v>
      </c>
      <c r="N23" s="7"/>
      <c r="O23" s="7"/>
      <c r="P23" s="7"/>
      <c r="Q23" s="7">
        <v>4</v>
      </c>
      <c r="R23" s="7"/>
      <c r="S23" s="7">
        <v>444</v>
      </c>
      <c r="T23" s="7"/>
      <c r="U23" s="7"/>
      <c r="V23" s="7">
        <v>60</v>
      </c>
      <c r="W23" s="7"/>
      <c r="X23" s="7"/>
      <c r="Y23" s="7"/>
      <c r="Z23" s="7"/>
      <c r="AA23" s="7"/>
      <c r="AB23" s="7"/>
      <c r="AC23" s="7"/>
      <c r="AD23" s="7"/>
      <c r="AE23" s="7">
        <v>43</v>
      </c>
      <c r="AF23" s="7">
        <v>8</v>
      </c>
      <c r="AG23" s="7"/>
      <c r="AH23" s="7"/>
      <c r="AI23" s="7"/>
      <c r="AJ23" s="7"/>
      <c r="AK23" s="7"/>
      <c r="AL23" s="7">
        <v>493</v>
      </c>
      <c r="AM23" s="7"/>
      <c r="AN23" s="7"/>
      <c r="AO23" s="7">
        <v>4</v>
      </c>
      <c r="AP23" s="7">
        <v>1</v>
      </c>
      <c r="AQ23" s="7"/>
      <c r="AR23" s="7"/>
      <c r="AS23" s="7">
        <v>8</v>
      </c>
      <c r="AT23" s="7">
        <v>6</v>
      </c>
      <c r="AU23" s="7"/>
      <c r="AV23" s="7"/>
      <c r="AW23" s="7"/>
      <c r="AX23" s="7"/>
      <c r="AY23" s="7"/>
      <c r="AZ23" s="7"/>
      <c r="BA23" s="7"/>
      <c r="BB23" s="7"/>
      <c r="BC23" s="12">
        <f t="shared" si="0"/>
        <v>1086</v>
      </c>
    </row>
    <row r="24" spans="1:55" ht="12.75" customHeight="1">
      <c r="A24" s="6" t="s">
        <v>80</v>
      </c>
      <c r="B24" s="14" t="s">
        <v>73</v>
      </c>
      <c r="C24" s="15"/>
      <c r="D24" s="7"/>
      <c r="E24" s="7"/>
      <c r="F24" s="7"/>
      <c r="G24" s="7"/>
      <c r="H24" s="7"/>
      <c r="I24" s="7"/>
      <c r="J24" s="7"/>
      <c r="K24" s="7">
        <v>1</v>
      </c>
      <c r="L24" s="7"/>
      <c r="M24" s="7"/>
      <c r="N24" s="7"/>
      <c r="O24" s="7"/>
      <c r="P24" s="7"/>
      <c r="Q24" s="7"/>
      <c r="R24" s="7"/>
      <c r="S24" s="7">
        <v>34</v>
      </c>
      <c r="T24" s="7"/>
      <c r="U24" s="7"/>
      <c r="V24" s="7">
        <v>4</v>
      </c>
      <c r="W24" s="7"/>
      <c r="X24" s="7"/>
      <c r="Y24" s="7"/>
      <c r="Z24" s="7"/>
      <c r="AA24" s="7"/>
      <c r="AB24" s="7"/>
      <c r="AC24" s="7"/>
      <c r="AD24" s="7"/>
      <c r="AE24" s="7">
        <v>2</v>
      </c>
      <c r="AF24" s="7">
        <v>2</v>
      </c>
      <c r="AG24" s="7"/>
      <c r="AH24" s="7"/>
      <c r="AI24" s="7"/>
      <c r="AJ24" s="7"/>
      <c r="AK24" s="7"/>
      <c r="AL24" s="7">
        <v>21</v>
      </c>
      <c r="AM24" s="7"/>
      <c r="AN24" s="7"/>
      <c r="AO24" s="7"/>
      <c r="AP24" s="7"/>
      <c r="AQ24" s="7"/>
      <c r="AR24" s="7"/>
      <c r="AS24" s="7">
        <v>13</v>
      </c>
      <c r="AT24" s="7"/>
      <c r="AU24" s="7"/>
      <c r="AV24" s="7"/>
      <c r="AW24" s="7"/>
      <c r="AX24" s="7"/>
      <c r="AY24" s="7"/>
      <c r="AZ24" s="7"/>
      <c r="BA24" s="7"/>
      <c r="BB24" s="7"/>
      <c r="BC24" s="12">
        <f t="shared" si="0"/>
        <v>77</v>
      </c>
    </row>
    <row r="25" spans="1:55" ht="12.75" customHeight="1">
      <c r="A25" s="6" t="s">
        <v>81</v>
      </c>
      <c r="B25" s="14" t="s">
        <v>73</v>
      </c>
      <c r="C25" s="15"/>
      <c r="D25" s="7">
        <v>1</v>
      </c>
      <c r="E25" s="7"/>
      <c r="F25" s="7"/>
      <c r="G25" s="7"/>
      <c r="H25" s="7"/>
      <c r="I25" s="7"/>
      <c r="J25" s="7">
        <v>1</v>
      </c>
      <c r="K25" s="7">
        <v>2</v>
      </c>
      <c r="L25" s="7"/>
      <c r="M25" s="7"/>
      <c r="N25" s="7"/>
      <c r="O25" s="7"/>
      <c r="P25" s="7"/>
      <c r="Q25" s="7">
        <v>1</v>
      </c>
      <c r="R25" s="7"/>
      <c r="S25" s="7">
        <v>52</v>
      </c>
      <c r="T25" s="7"/>
      <c r="U25" s="7"/>
      <c r="V25" s="7">
        <v>4</v>
      </c>
      <c r="W25" s="7"/>
      <c r="X25" s="7"/>
      <c r="Y25" s="7"/>
      <c r="Z25" s="7"/>
      <c r="AA25" s="7"/>
      <c r="AB25" s="7"/>
      <c r="AC25" s="7"/>
      <c r="AD25" s="7"/>
      <c r="AE25" s="7">
        <v>3</v>
      </c>
      <c r="AF25" s="7"/>
      <c r="AG25" s="7"/>
      <c r="AH25" s="7"/>
      <c r="AI25" s="7"/>
      <c r="AJ25" s="7"/>
      <c r="AK25" s="7"/>
      <c r="AL25" s="7">
        <v>175</v>
      </c>
      <c r="AM25" s="7"/>
      <c r="AN25" s="7"/>
      <c r="AO25" s="7">
        <v>6</v>
      </c>
      <c r="AP25" s="7"/>
      <c r="AQ25" s="7"/>
      <c r="AR25" s="7"/>
      <c r="AS25" s="7">
        <v>3</v>
      </c>
      <c r="AT25" s="7"/>
      <c r="AU25" s="7"/>
      <c r="AV25" s="7"/>
      <c r="AW25" s="7"/>
      <c r="AX25" s="7"/>
      <c r="AY25" s="7"/>
      <c r="AZ25" s="7"/>
      <c r="BA25" s="7"/>
      <c r="BB25" s="7"/>
      <c r="BC25" s="12">
        <f t="shared" si="0"/>
        <v>248</v>
      </c>
    </row>
    <row r="26" spans="1:55" ht="12.75" customHeight="1">
      <c r="A26" s="6" t="s">
        <v>82</v>
      </c>
      <c r="B26" s="14" t="s">
        <v>83</v>
      </c>
      <c r="C26" s="15"/>
      <c r="D26" s="7">
        <v>3</v>
      </c>
      <c r="E26" s="7"/>
      <c r="F26" s="7"/>
      <c r="G26" s="7">
        <v>4</v>
      </c>
      <c r="H26" s="7"/>
      <c r="I26" s="7"/>
      <c r="J26" s="7"/>
      <c r="K26" s="7">
        <v>1</v>
      </c>
      <c r="L26" s="7"/>
      <c r="M26" s="7"/>
      <c r="N26" s="7"/>
      <c r="O26" s="7">
        <v>28</v>
      </c>
      <c r="P26" s="7">
        <v>2</v>
      </c>
      <c r="Q26" s="7"/>
      <c r="R26" s="7"/>
      <c r="S26" s="7"/>
      <c r="T26" s="7">
        <v>1</v>
      </c>
      <c r="U26" s="7"/>
      <c r="V26" s="7">
        <v>66</v>
      </c>
      <c r="W26" s="7">
        <v>4</v>
      </c>
      <c r="X26" s="7"/>
      <c r="Y26" s="7"/>
      <c r="Z26" s="7"/>
      <c r="AA26" s="7"/>
      <c r="AB26" s="7"/>
      <c r="AC26" s="7"/>
      <c r="AD26" s="7"/>
      <c r="AE26" s="7">
        <v>12</v>
      </c>
      <c r="AF26" s="7">
        <v>7</v>
      </c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>
        <v>8</v>
      </c>
      <c r="AY26" s="7"/>
      <c r="AZ26" s="7"/>
      <c r="BA26" s="7">
        <v>2</v>
      </c>
      <c r="BB26" s="7"/>
      <c r="BC26" s="12">
        <f t="shared" si="0"/>
        <v>138</v>
      </c>
    </row>
    <row r="27" spans="1:55" ht="12.75" customHeight="1">
      <c r="A27" s="6" t="s">
        <v>84</v>
      </c>
      <c r="B27" s="14" t="s">
        <v>85</v>
      </c>
      <c r="C27" s="15"/>
      <c r="D27" s="7"/>
      <c r="E27" s="7"/>
      <c r="F27" s="7"/>
      <c r="G27" s="7">
        <v>14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>
        <v>16</v>
      </c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12">
        <f t="shared" si="0"/>
        <v>30</v>
      </c>
    </row>
    <row r="28" spans="1:55" ht="12.75" customHeight="1">
      <c r="A28" s="6" t="s">
        <v>86</v>
      </c>
      <c r="B28" s="14" t="s">
        <v>85</v>
      </c>
      <c r="C28" s="15"/>
      <c r="D28" s="7"/>
      <c r="E28" s="7"/>
      <c r="F28" s="7"/>
      <c r="G28" s="7">
        <v>6</v>
      </c>
      <c r="H28" s="7"/>
      <c r="I28" s="7">
        <v>2</v>
      </c>
      <c r="J28" s="7"/>
      <c r="K28" s="7">
        <v>26</v>
      </c>
      <c r="L28" s="7"/>
      <c r="M28" s="7"/>
      <c r="N28" s="7"/>
      <c r="O28" s="7"/>
      <c r="P28" s="7"/>
      <c r="Q28" s="7">
        <v>7</v>
      </c>
      <c r="R28" s="7"/>
      <c r="S28" s="7">
        <v>3168</v>
      </c>
      <c r="T28" s="7">
        <v>11</v>
      </c>
      <c r="U28" s="7">
        <v>475</v>
      </c>
      <c r="V28" s="7">
        <v>322</v>
      </c>
      <c r="W28" s="7"/>
      <c r="X28" s="7">
        <v>25</v>
      </c>
      <c r="Y28" s="7">
        <v>30</v>
      </c>
      <c r="Z28" s="7">
        <v>9</v>
      </c>
      <c r="AA28" s="7">
        <v>7</v>
      </c>
      <c r="AB28" s="7"/>
      <c r="AC28" s="7"/>
      <c r="AD28" s="7">
        <v>2</v>
      </c>
      <c r="AE28" s="7">
        <v>65</v>
      </c>
      <c r="AF28" s="7">
        <v>114</v>
      </c>
      <c r="AG28" s="7"/>
      <c r="AH28" s="7">
        <v>1</v>
      </c>
      <c r="AI28" s="7"/>
      <c r="AJ28" s="7">
        <v>19</v>
      </c>
      <c r="AK28" s="7"/>
      <c r="AL28" s="7">
        <v>1076</v>
      </c>
      <c r="AM28" s="7"/>
      <c r="AN28" s="7"/>
      <c r="AO28" s="7">
        <v>5</v>
      </c>
      <c r="AP28" s="7">
        <v>2</v>
      </c>
      <c r="AQ28" s="7"/>
      <c r="AR28" s="7"/>
      <c r="AS28" s="7">
        <v>65</v>
      </c>
      <c r="AT28" s="7"/>
      <c r="AU28" s="7"/>
      <c r="AV28" s="7"/>
      <c r="AW28" s="7"/>
      <c r="AX28" s="7"/>
      <c r="AY28" s="7"/>
      <c r="AZ28" s="7"/>
      <c r="BA28" s="7"/>
      <c r="BB28" s="7"/>
      <c r="BC28" s="12">
        <f t="shared" si="0"/>
        <v>5437</v>
      </c>
    </row>
    <row r="29" spans="1:55" ht="12.75" customHeight="1">
      <c r="A29" s="6" t="s">
        <v>87</v>
      </c>
      <c r="B29" s="14" t="s">
        <v>88</v>
      </c>
      <c r="C29" s="15"/>
      <c r="D29" s="7"/>
      <c r="E29" s="7"/>
      <c r="F29" s="7"/>
      <c r="G29" s="7"/>
      <c r="H29" s="7"/>
      <c r="I29" s="7"/>
      <c r="J29" s="7"/>
      <c r="K29" s="7">
        <v>1</v>
      </c>
      <c r="L29" s="7"/>
      <c r="M29" s="7"/>
      <c r="N29" s="7"/>
      <c r="O29" s="7"/>
      <c r="P29" s="7">
        <v>2</v>
      </c>
      <c r="Q29" s="7"/>
      <c r="R29" s="7"/>
      <c r="S29" s="7"/>
      <c r="T29" s="7"/>
      <c r="U29" s="7"/>
      <c r="V29" s="7">
        <v>48</v>
      </c>
      <c r="W29" s="7">
        <v>3</v>
      </c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12">
        <f t="shared" si="0"/>
        <v>54</v>
      </c>
    </row>
    <row r="30" spans="1:55" ht="12.75" customHeight="1">
      <c r="A30" s="6" t="s">
        <v>89</v>
      </c>
      <c r="B30" s="14" t="s">
        <v>88</v>
      </c>
      <c r="C30" s="15"/>
      <c r="D30" s="7"/>
      <c r="E30" s="7">
        <v>2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>
        <v>30</v>
      </c>
      <c r="U30" s="7"/>
      <c r="V30" s="7">
        <v>283</v>
      </c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12">
        <f t="shared" si="0"/>
        <v>315</v>
      </c>
    </row>
    <row r="31" spans="1:55" ht="12.75" customHeight="1">
      <c r="A31" s="6" t="s">
        <v>90</v>
      </c>
      <c r="B31" s="14" t="s">
        <v>88</v>
      </c>
      <c r="C31" s="15"/>
      <c r="D31" s="7"/>
      <c r="E31" s="7"/>
      <c r="F31" s="7"/>
      <c r="G31" s="7">
        <v>2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>
        <v>53</v>
      </c>
      <c r="U31" s="7">
        <v>2</v>
      </c>
      <c r="V31" s="7">
        <v>153</v>
      </c>
      <c r="W31" s="7"/>
      <c r="X31" s="7"/>
      <c r="Y31" s="7">
        <v>4</v>
      </c>
      <c r="Z31" s="7"/>
      <c r="AA31" s="7">
        <v>4</v>
      </c>
      <c r="AB31" s="7"/>
      <c r="AC31" s="7"/>
      <c r="AD31" s="7"/>
      <c r="AE31" s="7">
        <v>2</v>
      </c>
      <c r="AF31" s="7">
        <v>2</v>
      </c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12">
        <f t="shared" si="0"/>
        <v>222</v>
      </c>
    </row>
    <row r="32" spans="1:55" ht="12.75" customHeight="1">
      <c r="A32" s="6" t="s">
        <v>91</v>
      </c>
      <c r="B32" s="14" t="s">
        <v>92</v>
      </c>
      <c r="C32" s="15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>
        <v>10</v>
      </c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>
        <v>114</v>
      </c>
      <c r="AH32" s="7"/>
      <c r="AI32" s="7"/>
      <c r="AJ32" s="7"/>
      <c r="AK32" s="7">
        <v>28</v>
      </c>
      <c r="AL32" s="7"/>
      <c r="AM32" s="7">
        <v>10</v>
      </c>
      <c r="AN32" s="7">
        <v>192</v>
      </c>
      <c r="AO32" s="7"/>
      <c r="AP32" s="7"/>
      <c r="AQ32" s="7"/>
      <c r="AR32" s="7"/>
      <c r="AS32" s="7">
        <v>10</v>
      </c>
      <c r="AT32" s="7"/>
      <c r="AU32" s="7">
        <v>38</v>
      </c>
      <c r="AV32" s="7"/>
      <c r="AW32" s="7"/>
      <c r="AX32" s="7"/>
      <c r="AY32" s="7"/>
      <c r="AZ32" s="7"/>
      <c r="BA32" s="7"/>
      <c r="BB32" s="7"/>
      <c r="BC32" s="12">
        <f t="shared" si="0"/>
        <v>402</v>
      </c>
    </row>
    <row r="33" spans="1:55" ht="12.75" customHeight="1">
      <c r="A33" s="6" t="s">
        <v>93</v>
      </c>
      <c r="B33" s="14" t="s">
        <v>92</v>
      </c>
      <c r="C33" s="15"/>
      <c r="D33" s="7"/>
      <c r="E33" s="7">
        <v>34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>
        <v>188</v>
      </c>
      <c r="R33" s="7"/>
      <c r="S33" s="7"/>
      <c r="T33" s="7"/>
      <c r="U33" s="7"/>
      <c r="V33" s="7">
        <v>60</v>
      </c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>
        <v>82</v>
      </c>
      <c r="AH33" s="7"/>
      <c r="AI33" s="7"/>
      <c r="AJ33" s="7"/>
      <c r="AK33" s="7"/>
      <c r="AL33" s="7"/>
      <c r="AM33" s="7"/>
      <c r="AN33" s="7">
        <v>16</v>
      </c>
      <c r="AO33" s="7"/>
      <c r="AP33" s="7"/>
      <c r="AQ33" s="7"/>
      <c r="AR33" s="7">
        <v>4</v>
      </c>
      <c r="AS33" s="7"/>
      <c r="AT33" s="7"/>
      <c r="AU33" s="7">
        <v>36</v>
      </c>
      <c r="AV33" s="7"/>
      <c r="AW33" s="7"/>
      <c r="AX33" s="7"/>
      <c r="AY33" s="7"/>
      <c r="AZ33" s="7"/>
      <c r="BA33" s="7"/>
      <c r="BB33" s="7"/>
      <c r="BC33" s="12">
        <f t="shared" si="0"/>
        <v>420</v>
      </c>
    </row>
    <row r="34" spans="1:55" ht="12.75" customHeight="1">
      <c r="A34" s="6" t="s">
        <v>94</v>
      </c>
      <c r="B34" s="14" t="s">
        <v>92</v>
      </c>
      <c r="C34" s="15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>
        <v>152</v>
      </c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12">
        <f t="shared" si="0"/>
        <v>152</v>
      </c>
    </row>
    <row r="35" spans="1:55" ht="12.75" customHeight="1">
      <c r="A35" s="6" t="s">
        <v>95</v>
      </c>
      <c r="B35" s="14" t="s">
        <v>92</v>
      </c>
      <c r="C35" s="15"/>
      <c r="D35" s="7">
        <v>2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>
        <v>8</v>
      </c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12">
        <f t="shared" si="0"/>
        <v>10</v>
      </c>
    </row>
    <row r="36" spans="1:55" ht="12.75" customHeight="1">
      <c r="A36" s="6" t="s">
        <v>96</v>
      </c>
      <c r="B36" s="14" t="s">
        <v>97</v>
      </c>
      <c r="C36" s="15"/>
      <c r="D36" s="7"/>
      <c r="E36" s="7"/>
      <c r="F36" s="7"/>
      <c r="G36" s="7">
        <v>4</v>
      </c>
      <c r="H36" s="7">
        <v>1</v>
      </c>
      <c r="I36" s="7">
        <v>1</v>
      </c>
      <c r="J36" s="7">
        <v>1</v>
      </c>
      <c r="K36" s="7"/>
      <c r="L36" s="7"/>
      <c r="M36" s="7"/>
      <c r="N36" s="7"/>
      <c r="O36" s="7"/>
      <c r="P36" s="7"/>
      <c r="Q36" s="7"/>
      <c r="R36" s="7"/>
      <c r="S36" s="7"/>
      <c r="T36" s="7">
        <v>5</v>
      </c>
      <c r="U36" s="7">
        <v>9</v>
      </c>
      <c r="V36" s="7">
        <v>58</v>
      </c>
      <c r="W36" s="7"/>
      <c r="X36" s="7"/>
      <c r="Y36" s="7">
        <v>48</v>
      </c>
      <c r="Z36" s="7"/>
      <c r="AA36" s="7">
        <v>26</v>
      </c>
      <c r="AB36" s="7"/>
      <c r="AC36" s="7"/>
      <c r="AD36" s="7"/>
      <c r="AE36" s="7">
        <v>10</v>
      </c>
      <c r="AF36" s="7">
        <v>18</v>
      </c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12">
        <f t="shared" si="0"/>
        <v>181</v>
      </c>
    </row>
    <row r="37" spans="1:55" ht="12.75" customHeight="1">
      <c r="A37" s="6" t="s">
        <v>98</v>
      </c>
      <c r="B37" s="14" t="s">
        <v>97</v>
      </c>
      <c r="C37" s="15"/>
      <c r="D37" s="7"/>
      <c r="E37" s="7"/>
      <c r="F37" s="7"/>
      <c r="G37" s="7">
        <v>1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>
        <v>66</v>
      </c>
      <c r="T37" s="7">
        <v>26</v>
      </c>
      <c r="U37" s="7">
        <v>16</v>
      </c>
      <c r="V37" s="7">
        <v>6</v>
      </c>
      <c r="W37" s="7"/>
      <c r="X37" s="7"/>
      <c r="Y37" s="7"/>
      <c r="Z37" s="7"/>
      <c r="AA37" s="7"/>
      <c r="AB37" s="7"/>
      <c r="AC37" s="7"/>
      <c r="AD37" s="7"/>
      <c r="AE37" s="7">
        <v>23</v>
      </c>
      <c r="AF37" s="7">
        <v>28</v>
      </c>
      <c r="AG37" s="7"/>
      <c r="AH37" s="7"/>
      <c r="AI37" s="7"/>
      <c r="AJ37" s="7"/>
      <c r="AK37" s="7"/>
      <c r="AL37" s="7">
        <v>53</v>
      </c>
      <c r="AM37" s="7"/>
      <c r="AN37" s="7"/>
      <c r="AO37" s="7"/>
      <c r="AP37" s="7"/>
      <c r="AQ37" s="7"/>
      <c r="AR37" s="7"/>
      <c r="AS37" s="7"/>
      <c r="AT37" s="7">
        <v>1</v>
      </c>
      <c r="AU37" s="7"/>
      <c r="AV37" s="7">
        <v>1</v>
      </c>
      <c r="AW37" s="7"/>
      <c r="AX37" s="7"/>
      <c r="AY37" s="7"/>
      <c r="AZ37" s="7"/>
      <c r="BA37" s="7"/>
      <c r="BB37" s="7"/>
      <c r="BC37" s="12">
        <f t="shared" si="0"/>
        <v>221</v>
      </c>
    </row>
    <row r="38" spans="1:55" ht="12.75" customHeight="1">
      <c r="A38" s="6" t="s">
        <v>99</v>
      </c>
      <c r="B38" s="14" t="s">
        <v>100</v>
      </c>
      <c r="C38" s="15"/>
      <c r="D38" s="7">
        <v>10</v>
      </c>
      <c r="E38" s="7">
        <v>2</v>
      </c>
      <c r="F38" s="7"/>
      <c r="G38" s="7">
        <v>11</v>
      </c>
      <c r="H38" s="7"/>
      <c r="I38" s="7">
        <v>2</v>
      </c>
      <c r="J38" s="7"/>
      <c r="K38" s="7"/>
      <c r="L38" s="7">
        <v>1</v>
      </c>
      <c r="M38" s="7"/>
      <c r="N38" s="7"/>
      <c r="O38" s="7"/>
      <c r="P38" s="7"/>
      <c r="Q38" s="7">
        <v>48</v>
      </c>
      <c r="R38" s="7"/>
      <c r="S38" s="7">
        <v>76</v>
      </c>
      <c r="T38" s="7">
        <v>2</v>
      </c>
      <c r="U38" s="7">
        <v>23</v>
      </c>
      <c r="V38" s="7">
        <v>346</v>
      </c>
      <c r="W38" s="7"/>
      <c r="X38" s="7">
        <v>4</v>
      </c>
      <c r="Y38" s="7">
        <v>7</v>
      </c>
      <c r="Z38" s="7"/>
      <c r="AA38" s="7"/>
      <c r="AB38" s="7"/>
      <c r="AC38" s="7"/>
      <c r="AD38" s="7"/>
      <c r="AE38" s="7"/>
      <c r="AF38" s="7"/>
      <c r="AG38" s="7">
        <v>41</v>
      </c>
      <c r="AH38" s="7">
        <v>12</v>
      </c>
      <c r="AI38" s="7">
        <v>32</v>
      </c>
      <c r="AJ38" s="7"/>
      <c r="AK38" s="7">
        <v>24</v>
      </c>
      <c r="AL38" s="7">
        <v>2</v>
      </c>
      <c r="AM38" s="7">
        <v>3</v>
      </c>
      <c r="AN38" s="7">
        <v>137</v>
      </c>
      <c r="AO38" s="7"/>
      <c r="AP38" s="7">
        <v>1</v>
      </c>
      <c r="AQ38" s="7">
        <v>1</v>
      </c>
      <c r="AR38" s="7"/>
      <c r="AS38" s="7">
        <v>25</v>
      </c>
      <c r="AT38" s="7">
        <v>1</v>
      </c>
      <c r="AU38" s="7">
        <v>38</v>
      </c>
      <c r="AV38" s="7">
        <v>1</v>
      </c>
      <c r="AW38" s="7"/>
      <c r="AX38" s="7"/>
      <c r="AY38" s="7"/>
      <c r="AZ38" s="7"/>
      <c r="BA38" s="7"/>
      <c r="BB38" s="7"/>
      <c r="BC38" s="12">
        <f t="shared" si="0"/>
        <v>850</v>
      </c>
    </row>
    <row r="39" spans="1:55" ht="12.75" customHeight="1">
      <c r="A39" s="6" t="s">
        <v>101</v>
      </c>
      <c r="B39" s="14" t="s">
        <v>100</v>
      </c>
      <c r="C39" s="15"/>
      <c r="D39" s="7"/>
      <c r="E39" s="7"/>
      <c r="F39" s="7"/>
      <c r="G39" s="7"/>
      <c r="H39" s="7"/>
      <c r="I39" s="7"/>
      <c r="J39" s="7"/>
      <c r="K39" s="7"/>
      <c r="L39" s="7"/>
      <c r="M39" s="7">
        <v>2</v>
      </c>
      <c r="N39" s="7"/>
      <c r="O39" s="7"/>
      <c r="P39" s="7"/>
      <c r="Q39" s="7"/>
      <c r="R39" s="7"/>
      <c r="S39" s="7"/>
      <c r="T39" s="7">
        <v>1</v>
      </c>
      <c r="U39" s="7"/>
      <c r="V39" s="7">
        <v>7</v>
      </c>
      <c r="W39" s="7">
        <v>6</v>
      </c>
      <c r="X39" s="7"/>
      <c r="Y39" s="7"/>
      <c r="Z39" s="7"/>
      <c r="AA39" s="7"/>
      <c r="AB39" s="7"/>
      <c r="AC39" s="7"/>
      <c r="AD39" s="7"/>
      <c r="AE39" s="7"/>
      <c r="AF39" s="7">
        <v>3</v>
      </c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12">
        <f t="shared" si="0"/>
        <v>19</v>
      </c>
    </row>
    <row r="40" spans="1:55" ht="12.75" customHeight="1">
      <c r="A40" s="6" t="s">
        <v>102</v>
      </c>
      <c r="B40" s="14" t="s">
        <v>100</v>
      </c>
      <c r="C40" s="15"/>
      <c r="D40" s="7"/>
      <c r="E40" s="7"/>
      <c r="F40" s="7"/>
      <c r="G40" s="7"/>
      <c r="H40" s="7"/>
      <c r="I40" s="7"/>
      <c r="J40" s="7"/>
      <c r="K40" s="7">
        <v>1</v>
      </c>
      <c r="L40" s="7"/>
      <c r="M40" s="7"/>
      <c r="N40" s="7">
        <v>1</v>
      </c>
      <c r="O40" s="7"/>
      <c r="P40" s="7"/>
      <c r="Q40" s="7"/>
      <c r="R40" s="7"/>
      <c r="S40" s="7">
        <v>193</v>
      </c>
      <c r="T40" s="7"/>
      <c r="U40" s="7">
        <v>6</v>
      </c>
      <c r="V40" s="7">
        <v>47</v>
      </c>
      <c r="W40" s="7"/>
      <c r="X40" s="7"/>
      <c r="Y40" s="7">
        <v>9</v>
      </c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>
        <v>65</v>
      </c>
      <c r="AM40" s="7"/>
      <c r="AN40" s="7"/>
      <c r="AO40" s="7"/>
      <c r="AP40" s="7">
        <v>1</v>
      </c>
      <c r="AQ40" s="7"/>
      <c r="AR40" s="7"/>
      <c r="AS40" s="7">
        <v>3</v>
      </c>
      <c r="AT40" s="7"/>
      <c r="AU40" s="7"/>
      <c r="AV40" s="7"/>
      <c r="AW40" s="7"/>
      <c r="AX40" s="7"/>
      <c r="AY40" s="7"/>
      <c r="AZ40" s="7"/>
      <c r="BA40" s="7"/>
      <c r="BB40" s="7"/>
      <c r="BC40" s="12">
        <f t="shared" si="0"/>
        <v>326</v>
      </c>
    </row>
    <row r="41" spans="1:55" ht="12.75" customHeight="1">
      <c r="A41" s="6" t="s">
        <v>103</v>
      </c>
      <c r="B41" s="14" t="s">
        <v>104</v>
      </c>
      <c r="C41" s="15"/>
      <c r="D41" s="7"/>
      <c r="E41" s="7"/>
      <c r="F41" s="7"/>
      <c r="G41" s="7"/>
      <c r="H41" s="7"/>
      <c r="I41" s="7"/>
      <c r="J41" s="7"/>
      <c r="K41" s="7">
        <v>1</v>
      </c>
      <c r="L41" s="7"/>
      <c r="M41" s="7"/>
      <c r="N41" s="7"/>
      <c r="O41" s="7"/>
      <c r="P41" s="7"/>
      <c r="Q41" s="7"/>
      <c r="R41" s="7"/>
      <c r="S41" s="7"/>
      <c r="T41" s="7"/>
      <c r="U41" s="7"/>
      <c r="V41" s="7">
        <v>16</v>
      </c>
      <c r="W41" s="7"/>
      <c r="X41" s="7"/>
      <c r="Y41" s="7"/>
      <c r="Z41" s="7"/>
      <c r="AA41" s="7"/>
      <c r="AB41" s="7"/>
      <c r="AC41" s="7"/>
      <c r="AD41" s="7"/>
      <c r="AE41" s="7">
        <v>22</v>
      </c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12">
        <f t="shared" si="0"/>
        <v>39</v>
      </c>
    </row>
    <row r="42" spans="1:55" ht="12.75" customHeight="1">
      <c r="A42" s="6" t="s">
        <v>105</v>
      </c>
      <c r="B42" s="14" t="s">
        <v>106</v>
      </c>
      <c r="C42" s="15"/>
      <c r="D42" s="7"/>
      <c r="E42" s="7"/>
      <c r="F42" s="7"/>
      <c r="G42" s="7"/>
      <c r="H42" s="7"/>
      <c r="I42" s="7"/>
      <c r="J42" s="7">
        <v>1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>
        <v>2</v>
      </c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12">
        <f t="shared" si="0"/>
        <v>3</v>
      </c>
    </row>
    <row r="43" spans="1:55" ht="12.75" customHeight="1">
      <c r="A43" s="6" t="s">
        <v>107</v>
      </c>
      <c r="B43" s="14" t="s">
        <v>106</v>
      </c>
      <c r="C43" s="15"/>
      <c r="D43" s="7"/>
      <c r="E43" s="7">
        <v>1</v>
      </c>
      <c r="F43" s="7"/>
      <c r="G43" s="7">
        <v>5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>
        <v>7</v>
      </c>
      <c r="W43" s="7"/>
      <c r="X43" s="7"/>
      <c r="Y43" s="7"/>
      <c r="Z43" s="7"/>
      <c r="AA43" s="7">
        <v>37</v>
      </c>
      <c r="AB43" s="7"/>
      <c r="AC43" s="7"/>
      <c r="AD43" s="7"/>
      <c r="AE43" s="7">
        <v>2</v>
      </c>
      <c r="AF43" s="7">
        <v>8</v>
      </c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12">
        <f t="shared" si="0"/>
        <v>60</v>
      </c>
    </row>
    <row r="44" spans="1:55" ht="12.75" customHeight="1">
      <c r="A44" s="6" t="s">
        <v>108</v>
      </c>
      <c r="B44" s="14" t="s">
        <v>106</v>
      </c>
      <c r="C44" s="15"/>
      <c r="D44" s="7"/>
      <c r="E44" s="7">
        <v>1</v>
      </c>
      <c r="F44" s="7"/>
      <c r="G44" s="7">
        <v>37</v>
      </c>
      <c r="H44" s="7"/>
      <c r="I44" s="7"/>
      <c r="J44" s="7"/>
      <c r="K44" s="7">
        <v>3</v>
      </c>
      <c r="L44" s="7"/>
      <c r="M44" s="7"/>
      <c r="N44" s="7"/>
      <c r="O44" s="7"/>
      <c r="P44" s="7"/>
      <c r="Q44" s="7"/>
      <c r="R44" s="7"/>
      <c r="S44" s="7"/>
      <c r="T44" s="7"/>
      <c r="U44" s="7"/>
      <c r="V44" s="7">
        <v>167</v>
      </c>
      <c r="W44" s="7">
        <v>145</v>
      </c>
      <c r="X44" s="7"/>
      <c r="Y44" s="7"/>
      <c r="Z44" s="7"/>
      <c r="AA44" s="7"/>
      <c r="AB44" s="7"/>
      <c r="AC44" s="7"/>
      <c r="AD44" s="7"/>
      <c r="AE44" s="7">
        <v>79</v>
      </c>
      <c r="AF44" s="7">
        <v>40</v>
      </c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12">
        <f t="shared" si="0"/>
        <v>472</v>
      </c>
    </row>
    <row r="45" spans="1:55" ht="12.75" customHeight="1">
      <c r="A45" s="6" t="s">
        <v>109</v>
      </c>
      <c r="B45" s="14" t="s">
        <v>110</v>
      </c>
      <c r="C45" s="15"/>
      <c r="D45" s="7"/>
      <c r="E45" s="7"/>
      <c r="F45" s="7"/>
      <c r="G45" s="7"/>
      <c r="H45" s="7"/>
      <c r="I45" s="7">
        <v>1</v>
      </c>
      <c r="J45" s="7"/>
      <c r="K45" s="7"/>
      <c r="L45" s="7"/>
      <c r="M45" s="7"/>
      <c r="N45" s="7">
        <v>5</v>
      </c>
      <c r="O45" s="7"/>
      <c r="P45" s="7"/>
      <c r="Q45" s="7">
        <v>5</v>
      </c>
      <c r="R45" s="7"/>
      <c r="S45" s="7">
        <v>5</v>
      </c>
      <c r="T45" s="7"/>
      <c r="U45" s="7">
        <v>13</v>
      </c>
      <c r="V45" s="7">
        <v>39</v>
      </c>
      <c r="W45" s="7"/>
      <c r="X45" s="7"/>
      <c r="Y45" s="7"/>
      <c r="Z45" s="7"/>
      <c r="AA45" s="7">
        <v>1</v>
      </c>
      <c r="AB45" s="7"/>
      <c r="AC45" s="7"/>
      <c r="AD45" s="7"/>
      <c r="AE45" s="7"/>
      <c r="AF45" s="7">
        <v>4</v>
      </c>
      <c r="AG45" s="7"/>
      <c r="AH45" s="7"/>
      <c r="AI45" s="7"/>
      <c r="AJ45" s="7"/>
      <c r="AK45" s="7"/>
      <c r="AL45" s="7">
        <v>81</v>
      </c>
      <c r="AM45" s="7"/>
      <c r="AN45" s="7"/>
      <c r="AO45" s="7"/>
      <c r="AP45" s="7">
        <v>1</v>
      </c>
      <c r="AQ45" s="7"/>
      <c r="AR45" s="7"/>
      <c r="AS45" s="7">
        <v>4</v>
      </c>
      <c r="AT45" s="7"/>
      <c r="AU45" s="7"/>
      <c r="AV45" s="7"/>
      <c r="AW45" s="7"/>
      <c r="AX45" s="7"/>
      <c r="AY45" s="7"/>
      <c r="AZ45" s="7"/>
      <c r="BA45" s="7"/>
      <c r="BB45" s="7"/>
      <c r="BC45" s="12">
        <f t="shared" si="0"/>
        <v>159</v>
      </c>
    </row>
    <row r="46" spans="1:55" ht="12.75" customHeight="1">
      <c r="A46" s="6" t="s">
        <v>111</v>
      </c>
      <c r="B46" s="14" t="s">
        <v>110</v>
      </c>
      <c r="C46" s="15"/>
      <c r="D46" s="7">
        <v>2</v>
      </c>
      <c r="E46" s="7"/>
      <c r="F46" s="7"/>
      <c r="G46" s="7">
        <v>13</v>
      </c>
      <c r="H46" s="7"/>
      <c r="I46" s="7"/>
      <c r="J46" s="7">
        <v>1</v>
      </c>
      <c r="K46" s="7">
        <v>4</v>
      </c>
      <c r="L46" s="7"/>
      <c r="M46" s="7"/>
      <c r="N46" s="7"/>
      <c r="O46" s="7"/>
      <c r="P46" s="7"/>
      <c r="Q46" s="7">
        <v>2</v>
      </c>
      <c r="R46" s="7"/>
      <c r="S46" s="7">
        <v>95</v>
      </c>
      <c r="T46" s="7"/>
      <c r="U46" s="7"/>
      <c r="V46" s="7">
        <v>217</v>
      </c>
      <c r="W46" s="7"/>
      <c r="X46" s="7"/>
      <c r="Y46" s="7"/>
      <c r="Z46" s="7"/>
      <c r="AA46" s="7"/>
      <c r="AB46" s="7"/>
      <c r="AC46" s="7"/>
      <c r="AD46" s="7"/>
      <c r="AE46" s="7">
        <v>26</v>
      </c>
      <c r="AF46" s="7">
        <v>42</v>
      </c>
      <c r="AG46" s="7"/>
      <c r="AH46" s="7"/>
      <c r="AI46" s="7"/>
      <c r="AJ46" s="7"/>
      <c r="AK46" s="7"/>
      <c r="AL46" s="7">
        <v>85</v>
      </c>
      <c r="AM46" s="7"/>
      <c r="AN46" s="7"/>
      <c r="AO46" s="7"/>
      <c r="AP46" s="7"/>
      <c r="AQ46" s="7"/>
      <c r="AR46" s="7"/>
      <c r="AS46" s="7">
        <v>1</v>
      </c>
      <c r="AT46" s="7"/>
      <c r="AU46" s="7"/>
      <c r="AV46" s="7">
        <v>1</v>
      </c>
      <c r="AW46" s="7"/>
      <c r="AX46" s="7"/>
      <c r="AY46" s="7"/>
      <c r="AZ46" s="7"/>
      <c r="BA46" s="7"/>
      <c r="BB46" s="7"/>
      <c r="BC46" s="12">
        <f t="shared" si="0"/>
        <v>489</v>
      </c>
    </row>
    <row r="47" spans="1:55" ht="12.75" customHeight="1">
      <c r="A47" s="6" t="s">
        <v>112</v>
      </c>
      <c r="B47" s="14" t="s">
        <v>113</v>
      </c>
      <c r="C47" s="15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>
        <v>1</v>
      </c>
      <c r="P47" s="7">
        <v>2</v>
      </c>
      <c r="Q47" s="7"/>
      <c r="R47" s="7"/>
      <c r="S47" s="7"/>
      <c r="T47" s="7">
        <v>89</v>
      </c>
      <c r="U47" s="7"/>
      <c r="V47" s="7">
        <v>21</v>
      </c>
      <c r="W47" s="7"/>
      <c r="X47" s="7"/>
      <c r="Y47" s="7"/>
      <c r="Z47" s="7"/>
      <c r="AA47" s="7">
        <v>47</v>
      </c>
      <c r="AB47" s="7"/>
      <c r="AC47" s="7"/>
      <c r="AD47" s="7"/>
      <c r="AE47" s="7">
        <v>3</v>
      </c>
      <c r="AF47" s="7">
        <v>78</v>
      </c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12">
        <f t="shared" si="0"/>
        <v>241</v>
      </c>
    </row>
    <row r="48" spans="1:55" ht="12.75" customHeight="1">
      <c r="A48" s="6" t="s">
        <v>114</v>
      </c>
      <c r="B48" s="14" t="s">
        <v>113</v>
      </c>
      <c r="C48" s="15"/>
      <c r="D48" s="7"/>
      <c r="E48" s="7"/>
      <c r="F48" s="7"/>
      <c r="G48" s="7"/>
      <c r="H48" s="7"/>
      <c r="I48" s="7"/>
      <c r="J48" s="7">
        <v>1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>
        <v>2</v>
      </c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12">
        <f t="shared" si="0"/>
        <v>3</v>
      </c>
    </row>
    <row r="49" spans="1:55" ht="12.75" customHeight="1">
      <c r="A49" s="6" t="s">
        <v>115</v>
      </c>
      <c r="B49" s="14" t="s">
        <v>113</v>
      </c>
      <c r="C49" s="15"/>
      <c r="D49" s="7"/>
      <c r="E49" s="7"/>
      <c r="F49" s="7"/>
      <c r="G49" s="7"/>
      <c r="H49" s="7"/>
      <c r="I49" s="7"/>
      <c r="J49" s="7"/>
      <c r="K49" s="7">
        <v>1</v>
      </c>
      <c r="L49" s="7"/>
      <c r="M49" s="7"/>
      <c r="N49" s="7"/>
      <c r="O49" s="7"/>
      <c r="P49" s="7"/>
      <c r="Q49" s="7">
        <v>1</v>
      </c>
      <c r="R49" s="7"/>
      <c r="S49" s="7"/>
      <c r="T49" s="7"/>
      <c r="U49" s="7"/>
      <c r="V49" s="7">
        <v>6</v>
      </c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12">
        <f t="shared" si="0"/>
        <v>8</v>
      </c>
    </row>
    <row r="50" spans="1:55" ht="12.75" customHeight="1">
      <c r="A50" s="6" t="s">
        <v>116</v>
      </c>
      <c r="B50" s="14" t="s">
        <v>113</v>
      </c>
      <c r="C50" s="15"/>
      <c r="D50" s="7"/>
      <c r="E50" s="7">
        <v>1</v>
      </c>
      <c r="F50" s="7"/>
      <c r="G50" s="7">
        <v>2</v>
      </c>
      <c r="H50" s="7"/>
      <c r="I50" s="7"/>
      <c r="J50" s="7"/>
      <c r="K50" s="7">
        <v>1</v>
      </c>
      <c r="L50" s="7"/>
      <c r="M50" s="7"/>
      <c r="N50" s="7"/>
      <c r="O50" s="7"/>
      <c r="P50" s="7">
        <v>1</v>
      </c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>
        <v>4</v>
      </c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12">
        <f t="shared" si="0"/>
        <v>9</v>
      </c>
    </row>
    <row r="51" spans="1:55" ht="12.75" customHeight="1">
      <c r="A51" s="6" t="s">
        <v>117</v>
      </c>
      <c r="B51" s="14" t="s">
        <v>113</v>
      </c>
      <c r="C51" s="15"/>
      <c r="D51" s="7"/>
      <c r="E51" s="7"/>
      <c r="F51" s="7"/>
      <c r="G51" s="7"/>
      <c r="H51" s="7"/>
      <c r="I51" s="7"/>
      <c r="J51" s="7"/>
      <c r="K51" s="7">
        <v>1</v>
      </c>
      <c r="L51" s="7">
        <v>2</v>
      </c>
      <c r="M51" s="7"/>
      <c r="N51" s="7"/>
      <c r="O51" s="7"/>
      <c r="P51" s="7">
        <v>2</v>
      </c>
      <c r="Q51" s="7">
        <v>4</v>
      </c>
      <c r="R51" s="7"/>
      <c r="S51" s="7"/>
      <c r="T51" s="7"/>
      <c r="U51" s="7">
        <v>1</v>
      </c>
      <c r="V51" s="7">
        <v>2</v>
      </c>
      <c r="W51" s="7"/>
      <c r="X51" s="7"/>
      <c r="Y51" s="7"/>
      <c r="Z51" s="7"/>
      <c r="AA51" s="7"/>
      <c r="AB51" s="7"/>
      <c r="AC51" s="7"/>
      <c r="AD51" s="7"/>
      <c r="AE51" s="7"/>
      <c r="AF51" s="7">
        <v>170</v>
      </c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>
        <v>2</v>
      </c>
      <c r="AT51" s="7"/>
      <c r="AU51" s="7"/>
      <c r="AV51" s="7"/>
      <c r="AW51" s="7"/>
      <c r="AX51" s="7"/>
      <c r="AY51" s="7"/>
      <c r="AZ51" s="7"/>
      <c r="BA51" s="7"/>
      <c r="BB51" s="7"/>
      <c r="BC51" s="12">
        <f t="shared" si="0"/>
        <v>184</v>
      </c>
    </row>
    <row r="52" spans="1:55" ht="12.75" customHeight="1">
      <c r="A52" s="6" t="s">
        <v>118</v>
      </c>
      <c r="B52" s="14" t="s">
        <v>113</v>
      </c>
      <c r="C52" s="15"/>
      <c r="D52" s="7"/>
      <c r="E52" s="7"/>
      <c r="F52" s="7"/>
      <c r="G52" s="7"/>
      <c r="H52" s="7"/>
      <c r="I52" s="7"/>
      <c r="J52" s="7"/>
      <c r="K52" s="7">
        <v>1</v>
      </c>
      <c r="L52" s="7"/>
      <c r="M52" s="7">
        <v>3</v>
      </c>
      <c r="N52" s="7"/>
      <c r="O52" s="7">
        <v>3</v>
      </c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12">
        <f t="shared" si="0"/>
        <v>7</v>
      </c>
    </row>
    <row r="53" spans="1:55" ht="12.75" customHeight="1">
      <c r="A53" s="6" t="s">
        <v>119</v>
      </c>
      <c r="B53" s="14" t="s">
        <v>113</v>
      </c>
      <c r="C53" s="15"/>
      <c r="D53" s="7"/>
      <c r="E53" s="7"/>
      <c r="F53" s="7"/>
      <c r="G53" s="7"/>
      <c r="H53" s="7"/>
      <c r="I53" s="7"/>
      <c r="J53" s="7"/>
      <c r="K53" s="7"/>
      <c r="L53" s="7">
        <v>1</v>
      </c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12">
        <f t="shared" si="0"/>
        <v>1</v>
      </c>
    </row>
    <row r="54" spans="1:55" ht="12.75" customHeight="1">
      <c r="A54" s="6" t="s">
        <v>120</v>
      </c>
      <c r="B54" s="14" t="s">
        <v>121</v>
      </c>
      <c r="C54" s="15"/>
      <c r="D54" s="7">
        <v>1</v>
      </c>
      <c r="E54" s="7">
        <v>3</v>
      </c>
      <c r="F54" s="7"/>
      <c r="G54" s="7">
        <v>14</v>
      </c>
      <c r="H54" s="7"/>
      <c r="I54" s="7"/>
      <c r="J54" s="7"/>
      <c r="K54" s="7">
        <v>4</v>
      </c>
      <c r="L54" s="7"/>
      <c r="M54" s="7"/>
      <c r="N54" s="7"/>
      <c r="O54" s="7"/>
      <c r="P54" s="7">
        <v>4</v>
      </c>
      <c r="Q54" s="7"/>
      <c r="R54" s="7"/>
      <c r="S54" s="7">
        <v>1</v>
      </c>
      <c r="T54" s="7">
        <v>2</v>
      </c>
      <c r="U54" s="7"/>
      <c r="V54" s="7">
        <v>340</v>
      </c>
      <c r="W54" s="7">
        <v>3</v>
      </c>
      <c r="X54" s="7"/>
      <c r="Y54" s="7"/>
      <c r="Z54" s="7"/>
      <c r="AA54" s="7">
        <v>25</v>
      </c>
      <c r="AB54" s="7"/>
      <c r="AC54" s="7"/>
      <c r="AD54" s="7"/>
      <c r="AE54" s="7">
        <v>36</v>
      </c>
      <c r="AF54" s="7">
        <v>22</v>
      </c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12">
        <f t="shared" si="0"/>
        <v>455</v>
      </c>
    </row>
    <row r="55" spans="1:55" ht="12.75" customHeight="1">
      <c r="A55" s="6" t="s">
        <v>122</v>
      </c>
      <c r="B55" s="14" t="s">
        <v>123</v>
      </c>
      <c r="C55" s="15"/>
      <c r="D55" s="7"/>
      <c r="E55" s="7"/>
      <c r="F55" s="7"/>
      <c r="G55" s="7"/>
      <c r="H55" s="7"/>
      <c r="I55" s="7">
        <v>1</v>
      </c>
      <c r="J55" s="7"/>
      <c r="K55" s="7"/>
      <c r="L55" s="7"/>
      <c r="M55" s="7"/>
      <c r="N55" s="7"/>
      <c r="O55" s="7"/>
      <c r="P55" s="7"/>
      <c r="Q55" s="7">
        <v>94</v>
      </c>
      <c r="R55" s="7"/>
      <c r="S55" s="7">
        <v>54</v>
      </c>
      <c r="T55" s="7"/>
      <c r="U55" s="7">
        <v>173</v>
      </c>
      <c r="V55" s="7">
        <v>19</v>
      </c>
      <c r="W55" s="7"/>
      <c r="X55" s="7"/>
      <c r="Y55" s="7">
        <v>20</v>
      </c>
      <c r="Z55" s="7"/>
      <c r="AA55" s="7"/>
      <c r="AB55" s="7"/>
      <c r="AC55" s="7"/>
      <c r="AD55" s="7"/>
      <c r="AE55" s="7"/>
      <c r="AF55" s="7">
        <v>16</v>
      </c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>
        <v>1</v>
      </c>
      <c r="AT55" s="7"/>
      <c r="AU55" s="7">
        <v>2</v>
      </c>
      <c r="AV55" s="7"/>
      <c r="AW55" s="7"/>
      <c r="AX55" s="7"/>
      <c r="AY55" s="7"/>
      <c r="AZ55" s="7"/>
      <c r="BA55" s="7"/>
      <c r="BB55" s="7"/>
      <c r="BC55" s="12">
        <f t="shared" si="0"/>
        <v>380</v>
      </c>
    </row>
    <row r="56" spans="1:55" ht="12.75" customHeight="1">
      <c r="A56" s="6" t="s">
        <v>124</v>
      </c>
      <c r="B56" s="14" t="s">
        <v>123</v>
      </c>
      <c r="C56" s="15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>
        <v>120</v>
      </c>
      <c r="T56" s="7"/>
      <c r="U56" s="7">
        <v>8</v>
      </c>
      <c r="V56" s="7">
        <v>20</v>
      </c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>
        <v>2</v>
      </c>
      <c r="AK56" s="7"/>
      <c r="AL56" s="7">
        <v>30</v>
      </c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12">
        <f t="shared" si="0"/>
        <v>180</v>
      </c>
    </row>
    <row r="57" spans="1:55" ht="12.75" customHeight="1">
      <c r="A57" s="6" t="s">
        <v>125</v>
      </c>
      <c r="B57" s="14" t="s">
        <v>123</v>
      </c>
      <c r="C57" s="15"/>
      <c r="D57" s="7"/>
      <c r="E57" s="7"/>
      <c r="F57" s="7"/>
      <c r="G57" s="7"/>
      <c r="H57" s="7"/>
      <c r="I57" s="7"/>
      <c r="J57" s="7"/>
      <c r="K57" s="7"/>
      <c r="L57" s="7">
        <v>7</v>
      </c>
      <c r="M57" s="7"/>
      <c r="N57" s="7"/>
      <c r="O57" s="7"/>
      <c r="P57" s="7">
        <v>6</v>
      </c>
      <c r="Q57" s="7"/>
      <c r="R57" s="7"/>
      <c r="S57" s="7">
        <v>7</v>
      </c>
      <c r="T57" s="7"/>
      <c r="U57" s="7"/>
      <c r="V57" s="7">
        <v>18</v>
      </c>
      <c r="W57" s="7"/>
      <c r="X57" s="7"/>
      <c r="Y57" s="7"/>
      <c r="Z57" s="7"/>
      <c r="AA57" s="7"/>
      <c r="AB57" s="7"/>
      <c r="AC57" s="7"/>
      <c r="AD57" s="7"/>
      <c r="AE57" s="7"/>
      <c r="AF57" s="7">
        <v>14</v>
      </c>
      <c r="AG57" s="7"/>
      <c r="AH57" s="7"/>
      <c r="AI57" s="7"/>
      <c r="AJ57" s="7"/>
      <c r="AK57" s="7"/>
      <c r="AL57" s="7">
        <v>15</v>
      </c>
      <c r="AM57" s="7"/>
      <c r="AN57" s="7"/>
      <c r="AO57" s="7"/>
      <c r="AP57" s="7"/>
      <c r="AQ57" s="7"/>
      <c r="AR57" s="7"/>
      <c r="AS57" s="7"/>
      <c r="AT57" s="7">
        <v>1</v>
      </c>
      <c r="AU57" s="7"/>
      <c r="AV57" s="7">
        <v>1</v>
      </c>
      <c r="AW57" s="7"/>
      <c r="AX57" s="7"/>
      <c r="AY57" s="7"/>
      <c r="AZ57" s="7"/>
      <c r="BA57" s="7"/>
      <c r="BB57" s="7"/>
      <c r="BC57" s="12">
        <f t="shared" si="0"/>
        <v>69</v>
      </c>
    </row>
    <row r="58" spans="1:55" ht="12.75" customHeight="1">
      <c r="A58" s="6" t="s">
        <v>126</v>
      </c>
      <c r="B58" s="14" t="s">
        <v>123</v>
      </c>
      <c r="C58" s="15"/>
      <c r="D58" s="7"/>
      <c r="E58" s="7"/>
      <c r="F58" s="7"/>
      <c r="G58" s="7"/>
      <c r="H58" s="7"/>
      <c r="I58" s="7"/>
      <c r="J58" s="7"/>
      <c r="K58" s="7">
        <v>1</v>
      </c>
      <c r="L58" s="7"/>
      <c r="M58" s="7"/>
      <c r="N58" s="7"/>
      <c r="O58" s="7"/>
      <c r="P58" s="7">
        <v>2</v>
      </c>
      <c r="Q58" s="7"/>
      <c r="R58" s="7"/>
      <c r="S58" s="7"/>
      <c r="T58" s="7"/>
      <c r="U58" s="7"/>
      <c r="V58" s="7">
        <v>42</v>
      </c>
      <c r="W58" s="7"/>
      <c r="X58" s="7"/>
      <c r="Y58" s="7"/>
      <c r="Z58" s="7"/>
      <c r="AA58" s="7"/>
      <c r="AB58" s="7"/>
      <c r="AC58" s="7"/>
      <c r="AD58" s="7"/>
      <c r="AE58" s="7">
        <v>18</v>
      </c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12">
        <f t="shared" si="0"/>
        <v>63</v>
      </c>
    </row>
    <row r="59" spans="1:55" ht="12.75" customHeight="1">
      <c r="A59" s="6" t="s">
        <v>127</v>
      </c>
      <c r="B59" s="14" t="s">
        <v>123</v>
      </c>
      <c r="C59" s="15"/>
      <c r="D59" s="7"/>
      <c r="E59" s="7"/>
      <c r="F59" s="7"/>
      <c r="G59" s="7"/>
      <c r="H59" s="7"/>
      <c r="I59" s="7"/>
      <c r="J59" s="7"/>
      <c r="K59" s="7">
        <v>1</v>
      </c>
      <c r="L59" s="7"/>
      <c r="M59" s="7"/>
      <c r="N59" s="7"/>
      <c r="O59" s="7"/>
      <c r="P59" s="7"/>
      <c r="Q59" s="7">
        <v>10</v>
      </c>
      <c r="R59" s="7"/>
      <c r="S59" s="7">
        <v>85</v>
      </c>
      <c r="T59" s="7"/>
      <c r="U59" s="7">
        <v>8</v>
      </c>
      <c r="V59" s="7">
        <v>24</v>
      </c>
      <c r="W59" s="7"/>
      <c r="X59" s="7"/>
      <c r="Y59" s="7">
        <v>2</v>
      </c>
      <c r="Z59" s="7"/>
      <c r="AA59" s="7"/>
      <c r="AB59" s="7"/>
      <c r="AC59" s="7"/>
      <c r="AD59" s="7"/>
      <c r="AE59" s="7"/>
      <c r="AF59" s="7">
        <v>120</v>
      </c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>
        <v>1</v>
      </c>
      <c r="AV59" s="7"/>
      <c r="AW59" s="7"/>
      <c r="AX59" s="7"/>
      <c r="AY59" s="7"/>
      <c r="AZ59" s="7"/>
      <c r="BA59" s="7"/>
      <c r="BB59" s="7"/>
      <c r="BC59" s="12">
        <f t="shared" si="0"/>
        <v>251</v>
      </c>
    </row>
    <row r="60" spans="1:55" ht="12.75" customHeight="1">
      <c r="A60" s="6" t="s">
        <v>128</v>
      </c>
      <c r="B60" s="14" t="s">
        <v>123</v>
      </c>
      <c r="C60" s="15"/>
      <c r="D60" s="7">
        <v>10</v>
      </c>
      <c r="E60" s="7"/>
      <c r="F60" s="7"/>
      <c r="G60" s="7"/>
      <c r="H60" s="7"/>
      <c r="I60" s="7"/>
      <c r="J60" s="7"/>
      <c r="K60" s="7">
        <v>1</v>
      </c>
      <c r="L60" s="7"/>
      <c r="M60" s="7"/>
      <c r="N60" s="7"/>
      <c r="O60" s="7"/>
      <c r="P60" s="7"/>
      <c r="Q60" s="7"/>
      <c r="R60" s="7"/>
      <c r="S60" s="7"/>
      <c r="T60" s="7"/>
      <c r="U60" s="7"/>
      <c r="V60" s="7">
        <v>9</v>
      </c>
      <c r="W60" s="7"/>
      <c r="X60" s="7"/>
      <c r="Y60" s="7"/>
      <c r="Z60" s="7"/>
      <c r="AA60" s="7"/>
      <c r="AB60" s="7"/>
      <c r="AC60" s="7"/>
      <c r="AD60" s="7"/>
      <c r="AE60" s="7">
        <v>38</v>
      </c>
      <c r="AF60" s="7">
        <v>2</v>
      </c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12">
        <f t="shared" si="0"/>
        <v>60</v>
      </c>
    </row>
    <row r="61" spans="1:55" ht="12.75" customHeight="1">
      <c r="A61" s="6" t="s">
        <v>129</v>
      </c>
      <c r="B61" s="14" t="s">
        <v>130</v>
      </c>
      <c r="C61" s="15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12">
        <f t="shared" si="0"/>
        <v>0</v>
      </c>
    </row>
    <row r="62" spans="1:55" ht="12.75" customHeight="1">
      <c r="A62" s="6" t="s">
        <v>131</v>
      </c>
      <c r="B62" s="14" t="s">
        <v>130</v>
      </c>
      <c r="C62" s="15"/>
      <c r="D62" s="7">
        <v>1</v>
      </c>
      <c r="E62" s="7"/>
      <c r="F62" s="7"/>
      <c r="G62" s="7"/>
      <c r="H62" s="7"/>
      <c r="I62" s="7"/>
      <c r="J62" s="7">
        <v>2</v>
      </c>
      <c r="K62" s="7">
        <v>2</v>
      </c>
      <c r="L62" s="7"/>
      <c r="M62" s="7">
        <v>3</v>
      </c>
      <c r="N62" s="7"/>
      <c r="O62" s="7"/>
      <c r="P62" s="7"/>
      <c r="Q62" s="7"/>
      <c r="R62" s="7">
        <v>3</v>
      </c>
      <c r="S62" s="7">
        <v>2</v>
      </c>
      <c r="T62" s="7">
        <v>27</v>
      </c>
      <c r="U62" s="7">
        <v>2</v>
      </c>
      <c r="V62" s="7">
        <v>192</v>
      </c>
      <c r="W62" s="7">
        <v>3</v>
      </c>
      <c r="X62" s="7"/>
      <c r="Y62" s="7">
        <v>22</v>
      </c>
      <c r="Z62" s="7"/>
      <c r="AA62" s="7">
        <v>1</v>
      </c>
      <c r="AB62" s="7"/>
      <c r="AC62" s="7"/>
      <c r="AD62" s="7"/>
      <c r="AE62" s="7">
        <v>1</v>
      </c>
      <c r="AF62" s="7">
        <v>30</v>
      </c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>
        <v>1</v>
      </c>
      <c r="AT62" s="7"/>
      <c r="AU62" s="7"/>
      <c r="AV62" s="7"/>
      <c r="AW62" s="7"/>
      <c r="AX62" s="7"/>
      <c r="AY62" s="7"/>
      <c r="AZ62" s="7"/>
      <c r="BA62" s="7"/>
      <c r="BB62" s="7"/>
      <c r="BC62" s="12">
        <f t="shared" si="0"/>
        <v>292</v>
      </c>
    </row>
    <row r="63" spans="1:55" ht="12.75" customHeight="1">
      <c r="A63" s="6" t="s">
        <v>132</v>
      </c>
      <c r="B63" s="14" t="s">
        <v>133</v>
      </c>
      <c r="C63" s="15"/>
      <c r="D63" s="7"/>
      <c r="E63" s="7">
        <v>3</v>
      </c>
      <c r="F63" s="7"/>
      <c r="G63" s="7"/>
      <c r="H63" s="7"/>
      <c r="I63" s="7"/>
      <c r="J63" s="7"/>
      <c r="K63" s="7">
        <v>1</v>
      </c>
      <c r="L63" s="7"/>
      <c r="M63" s="7"/>
      <c r="N63" s="7"/>
      <c r="O63" s="7"/>
      <c r="P63" s="7"/>
      <c r="Q63" s="7"/>
      <c r="R63" s="7"/>
      <c r="S63" s="7"/>
      <c r="T63" s="7">
        <v>2</v>
      </c>
      <c r="U63" s="7"/>
      <c r="V63" s="7">
        <v>338</v>
      </c>
      <c r="W63" s="7">
        <v>3</v>
      </c>
      <c r="X63" s="7"/>
      <c r="Y63" s="7"/>
      <c r="Z63" s="7"/>
      <c r="AA63" s="7"/>
      <c r="AB63" s="7"/>
      <c r="AC63" s="7"/>
      <c r="AD63" s="7"/>
      <c r="AE63" s="7">
        <v>16</v>
      </c>
      <c r="AF63" s="7">
        <v>8</v>
      </c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12">
        <f t="shared" si="0"/>
        <v>371</v>
      </c>
    </row>
    <row r="64" spans="1:55" ht="12.75" customHeight="1">
      <c r="A64" s="6" t="s">
        <v>134</v>
      </c>
      <c r="B64" s="14" t="s">
        <v>135</v>
      </c>
      <c r="C64" s="15"/>
      <c r="D64" s="7"/>
      <c r="E64" s="7"/>
      <c r="F64" s="7"/>
      <c r="G64" s="7"/>
      <c r="H64" s="7"/>
      <c r="I64" s="7">
        <v>3</v>
      </c>
      <c r="J64" s="7">
        <v>7</v>
      </c>
      <c r="K64" s="7">
        <v>2</v>
      </c>
      <c r="L64" s="7"/>
      <c r="M64" s="7"/>
      <c r="N64" s="7"/>
      <c r="O64" s="7"/>
      <c r="P64" s="7"/>
      <c r="Q64" s="7"/>
      <c r="R64" s="7"/>
      <c r="S64" s="7"/>
      <c r="T64" s="7"/>
      <c r="U64" s="7"/>
      <c r="V64" s="7">
        <v>27</v>
      </c>
      <c r="W64" s="7"/>
      <c r="X64" s="7"/>
      <c r="Y64" s="7"/>
      <c r="Z64" s="7"/>
      <c r="AA64" s="7"/>
      <c r="AB64" s="7"/>
      <c r="AC64" s="7"/>
      <c r="AD64" s="7"/>
      <c r="AE64" s="7">
        <v>3</v>
      </c>
      <c r="AF64" s="7"/>
      <c r="AG64" s="7"/>
      <c r="AH64" s="7"/>
      <c r="AI64" s="7"/>
      <c r="AJ64" s="7"/>
      <c r="AK64" s="7"/>
      <c r="AL64" s="7">
        <v>13</v>
      </c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12">
        <f t="shared" si="0"/>
        <v>55</v>
      </c>
    </row>
    <row r="65" spans="1:55" ht="12.75" customHeight="1">
      <c r="A65" s="6" t="s">
        <v>136</v>
      </c>
      <c r="B65" s="14" t="s">
        <v>135</v>
      </c>
      <c r="C65" s="15"/>
      <c r="D65" s="7"/>
      <c r="E65" s="7"/>
      <c r="F65" s="7"/>
      <c r="G65" s="7"/>
      <c r="H65" s="7"/>
      <c r="I65" s="7"/>
      <c r="J65" s="7"/>
      <c r="K65" s="7"/>
      <c r="L65" s="7"/>
      <c r="M65" s="7">
        <v>2</v>
      </c>
      <c r="N65" s="7"/>
      <c r="O65" s="7"/>
      <c r="P65" s="7"/>
      <c r="Q65" s="7"/>
      <c r="R65" s="7"/>
      <c r="S65" s="7"/>
      <c r="T65" s="7"/>
      <c r="U65" s="7"/>
      <c r="V65" s="7">
        <v>3</v>
      </c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12">
        <f t="shared" si="0"/>
        <v>5</v>
      </c>
    </row>
    <row r="66" spans="1:55" ht="12.75" customHeight="1">
      <c r="A66" s="6" t="s">
        <v>137</v>
      </c>
      <c r="B66" s="14" t="s">
        <v>138</v>
      </c>
      <c r="C66" s="15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>
        <v>10</v>
      </c>
      <c r="P66" s="7">
        <v>1</v>
      </c>
      <c r="Q66" s="7"/>
      <c r="R66" s="7"/>
      <c r="S66" s="7"/>
      <c r="T66" s="7"/>
      <c r="U66" s="7"/>
      <c r="V66" s="7"/>
      <c r="W66" s="7"/>
      <c r="X66" s="7"/>
      <c r="Y66" s="7">
        <v>1</v>
      </c>
      <c r="Z66" s="7"/>
      <c r="AA66" s="7"/>
      <c r="AB66" s="7"/>
      <c r="AC66" s="7"/>
      <c r="AD66" s="7"/>
      <c r="AE66" s="7"/>
      <c r="AF66" s="7">
        <v>3</v>
      </c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12">
        <f t="shared" si="0"/>
        <v>15</v>
      </c>
    </row>
    <row r="67" spans="1:55" ht="12.75" customHeight="1">
      <c r="A67" s="6" t="s">
        <v>139</v>
      </c>
      <c r="B67" s="14" t="s">
        <v>138</v>
      </c>
      <c r="C67" s="15"/>
      <c r="D67" s="7">
        <v>1</v>
      </c>
      <c r="E67" s="7"/>
      <c r="F67" s="7"/>
      <c r="G67" s="7"/>
      <c r="H67" s="7"/>
      <c r="I67" s="7"/>
      <c r="J67" s="7"/>
      <c r="K67" s="7">
        <v>2</v>
      </c>
      <c r="L67" s="7"/>
      <c r="M67" s="7">
        <v>4</v>
      </c>
      <c r="N67" s="7"/>
      <c r="O67" s="7">
        <v>109</v>
      </c>
      <c r="P67" s="7">
        <v>2</v>
      </c>
      <c r="Q67" s="7">
        <v>38</v>
      </c>
      <c r="R67" s="7"/>
      <c r="S67" s="7">
        <v>12</v>
      </c>
      <c r="T67" s="7">
        <v>7</v>
      </c>
      <c r="U67" s="7">
        <v>2</v>
      </c>
      <c r="V67" s="7">
        <v>206</v>
      </c>
      <c r="W67" s="7"/>
      <c r="X67" s="7"/>
      <c r="Y67" s="7">
        <v>21</v>
      </c>
      <c r="Z67" s="7">
        <v>1</v>
      </c>
      <c r="AA67" s="7">
        <v>26</v>
      </c>
      <c r="AB67" s="7"/>
      <c r="AC67" s="7"/>
      <c r="AD67" s="7"/>
      <c r="AE67" s="7">
        <v>19</v>
      </c>
      <c r="AF67" s="7">
        <v>324</v>
      </c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12">
        <f t="shared" si="0"/>
        <v>774</v>
      </c>
    </row>
    <row r="68" spans="1:55" ht="12.75" customHeight="1">
      <c r="A68" s="6" t="s">
        <v>140</v>
      </c>
      <c r="B68" s="14" t="s">
        <v>138</v>
      </c>
      <c r="C68" s="15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>
        <v>4</v>
      </c>
      <c r="W68" s="7"/>
      <c r="X68" s="7"/>
      <c r="Y68" s="7"/>
      <c r="Z68" s="7"/>
      <c r="AA68" s="7"/>
      <c r="AB68" s="7"/>
      <c r="AC68" s="7"/>
      <c r="AD68" s="7"/>
      <c r="AE68" s="7">
        <v>9</v>
      </c>
      <c r="AF68" s="7">
        <v>7</v>
      </c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12">
        <f t="shared" si="0"/>
        <v>20</v>
      </c>
    </row>
    <row r="69" spans="1:55" ht="12.75" customHeight="1">
      <c r="A69" s="6" t="s">
        <v>141</v>
      </c>
      <c r="B69" s="14" t="s">
        <v>138</v>
      </c>
      <c r="C69" s="15"/>
      <c r="D69" s="7"/>
      <c r="E69" s="7"/>
      <c r="F69" s="7"/>
      <c r="G69" s="7">
        <v>21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>
        <v>119</v>
      </c>
      <c r="W69" s="7"/>
      <c r="X69" s="7"/>
      <c r="Y69" s="7"/>
      <c r="Z69" s="7"/>
      <c r="AA69" s="7"/>
      <c r="AB69" s="7"/>
      <c r="AC69" s="7"/>
      <c r="AD69" s="7"/>
      <c r="AE69" s="7"/>
      <c r="AF69" s="7">
        <v>26</v>
      </c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12">
        <f t="shared" si="0"/>
        <v>166</v>
      </c>
    </row>
    <row r="70" spans="1:55" ht="12.75" customHeight="1">
      <c r="A70" s="6" t="s">
        <v>142</v>
      </c>
      <c r="B70" s="14" t="s">
        <v>138</v>
      </c>
      <c r="C70" s="15"/>
      <c r="D70" s="7"/>
      <c r="E70" s="7"/>
      <c r="F70" s="7"/>
      <c r="G70" s="7">
        <v>16</v>
      </c>
      <c r="H70" s="7"/>
      <c r="I70" s="7"/>
      <c r="J70" s="7"/>
      <c r="K70" s="7">
        <v>3</v>
      </c>
      <c r="L70" s="7"/>
      <c r="M70" s="7"/>
      <c r="N70" s="7"/>
      <c r="O70" s="7"/>
      <c r="P70" s="7"/>
      <c r="Q70" s="7"/>
      <c r="R70" s="7"/>
      <c r="S70" s="7"/>
      <c r="T70" s="7"/>
      <c r="U70" s="7"/>
      <c r="V70" s="7">
        <v>175</v>
      </c>
      <c r="W70" s="7">
        <v>17</v>
      </c>
      <c r="X70" s="7"/>
      <c r="Y70" s="7"/>
      <c r="Z70" s="7"/>
      <c r="AA70" s="7"/>
      <c r="AB70" s="7"/>
      <c r="AC70" s="7"/>
      <c r="AD70" s="7"/>
      <c r="AE70" s="7"/>
      <c r="AF70" s="7">
        <v>27</v>
      </c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12">
        <f t="shared" ref="BC70:BC124" si="1">SUM(D70:BB70)</f>
        <v>238</v>
      </c>
    </row>
    <row r="71" spans="1:55" ht="12.75" customHeight="1">
      <c r="A71" s="6" t="s">
        <v>143</v>
      </c>
      <c r="B71" s="14" t="s">
        <v>138</v>
      </c>
      <c r="C71" s="15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>
        <v>9</v>
      </c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>
        <v>24</v>
      </c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>
        <v>30</v>
      </c>
      <c r="AT71" s="7"/>
      <c r="AU71" s="7"/>
      <c r="AV71" s="7"/>
      <c r="AW71" s="7"/>
      <c r="AX71" s="7"/>
      <c r="AY71" s="7"/>
      <c r="AZ71" s="7"/>
      <c r="BA71" s="7"/>
      <c r="BB71" s="7"/>
      <c r="BC71" s="12">
        <f t="shared" si="1"/>
        <v>63</v>
      </c>
    </row>
    <row r="72" spans="1:55" ht="12.75" customHeight="1">
      <c r="A72" s="6" t="s">
        <v>144</v>
      </c>
      <c r="B72" s="14" t="s">
        <v>138</v>
      </c>
      <c r="C72" s="15"/>
      <c r="D72" s="7"/>
      <c r="E72" s="7"/>
      <c r="F72" s="7"/>
      <c r="G72" s="7"/>
      <c r="H72" s="7"/>
      <c r="I72" s="7"/>
      <c r="J72" s="7">
        <v>3</v>
      </c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>
        <v>34</v>
      </c>
      <c r="AF72" s="7">
        <v>126</v>
      </c>
      <c r="AG72" s="7"/>
      <c r="AH72" s="7"/>
      <c r="AI72" s="7"/>
      <c r="AJ72" s="7"/>
      <c r="AK72" s="7"/>
      <c r="AL72" s="7">
        <v>215</v>
      </c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12">
        <f t="shared" si="1"/>
        <v>378</v>
      </c>
    </row>
    <row r="73" spans="1:55" ht="12.75" customHeight="1">
      <c r="A73" s="6" t="s">
        <v>145</v>
      </c>
      <c r="B73" s="14" t="s">
        <v>138</v>
      </c>
      <c r="C73" s="15"/>
      <c r="D73" s="7"/>
      <c r="E73" s="7"/>
      <c r="F73" s="7"/>
      <c r="G73" s="7"/>
      <c r="H73" s="7"/>
      <c r="I73" s="7"/>
      <c r="J73" s="7"/>
      <c r="K73" s="7"/>
      <c r="L73" s="7"/>
      <c r="M73" s="7">
        <v>2</v>
      </c>
      <c r="N73" s="7"/>
      <c r="O73" s="7">
        <v>62</v>
      </c>
      <c r="P73" s="7"/>
      <c r="Q73" s="7"/>
      <c r="R73" s="7"/>
      <c r="S73" s="7"/>
      <c r="T73" s="7">
        <v>8</v>
      </c>
      <c r="U73" s="7"/>
      <c r="V73" s="7">
        <v>7</v>
      </c>
      <c r="W73" s="7"/>
      <c r="X73" s="7"/>
      <c r="Y73" s="7"/>
      <c r="Z73" s="7">
        <v>1</v>
      </c>
      <c r="AA73" s="7">
        <v>1</v>
      </c>
      <c r="AB73" s="7"/>
      <c r="AC73" s="7"/>
      <c r="AD73" s="7"/>
      <c r="AE73" s="7">
        <v>4</v>
      </c>
      <c r="AF73" s="7">
        <v>18</v>
      </c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12">
        <f t="shared" si="1"/>
        <v>103</v>
      </c>
    </row>
    <row r="74" spans="1:55" ht="12.75" customHeight="1">
      <c r="A74" s="6" t="s">
        <v>146</v>
      </c>
      <c r="B74" s="14" t="s">
        <v>138</v>
      </c>
      <c r="C74" s="15"/>
      <c r="D74" s="7">
        <v>1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>
        <v>2</v>
      </c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>
        <v>7</v>
      </c>
      <c r="AF74" s="7"/>
      <c r="AG74" s="7"/>
      <c r="AH74" s="7"/>
      <c r="AI74" s="7"/>
      <c r="AJ74" s="7"/>
      <c r="AK74" s="7"/>
      <c r="AL74" s="7">
        <v>34</v>
      </c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12">
        <f t="shared" si="1"/>
        <v>44</v>
      </c>
    </row>
    <row r="75" spans="1:55" ht="12.75" customHeight="1">
      <c r="A75" s="6" t="s">
        <v>147</v>
      </c>
      <c r="B75" s="14" t="s">
        <v>138</v>
      </c>
      <c r="C75" s="15"/>
      <c r="D75" s="7"/>
      <c r="E75" s="7">
        <v>5</v>
      </c>
      <c r="F75" s="7"/>
      <c r="G75" s="7">
        <v>10</v>
      </c>
      <c r="H75" s="7"/>
      <c r="I75" s="7"/>
      <c r="J75" s="7">
        <v>1</v>
      </c>
      <c r="K75" s="7">
        <v>3</v>
      </c>
      <c r="L75" s="7"/>
      <c r="M75" s="7">
        <v>7</v>
      </c>
      <c r="N75" s="7"/>
      <c r="O75" s="7">
        <v>1</v>
      </c>
      <c r="P75" s="7">
        <v>4</v>
      </c>
      <c r="Q75" s="7"/>
      <c r="R75" s="7"/>
      <c r="S75" s="7">
        <v>2</v>
      </c>
      <c r="T75" s="7">
        <v>82</v>
      </c>
      <c r="U75" s="7"/>
      <c r="V75" s="7">
        <v>148</v>
      </c>
      <c r="W75" s="7"/>
      <c r="X75" s="7"/>
      <c r="Y75" s="7">
        <v>2</v>
      </c>
      <c r="Z75" s="7"/>
      <c r="AA75" s="7">
        <v>1</v>
      </c>
      <c r="AB75" s="7"/>
      <c r="AC75" s="7"/>
      <c r="AD75" s="7"/>
      <c r="AE75" s="7">
        <v>18</v>
      </c>
      <c r="AF75" s="7">
        <v>59</v>
      </c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12">
        <f t="shared" si="1"/>
        <v>343</v>
      </c>
    </row>
    <row r="76" spans="1:55" ht="12.75" customHeight="1">
      <c r="A76" s="6" t="s">
        <v>148</v>
      </c>
      <c r="B76" s="14" t="s">
        <v>149</v>
      </c>
      <c r="C76" s="15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>
        <v>2</v>
      </c>
      <c r="Q76" s="7"/>
      <c r="R76" s="7"/>
      <c r="S76" s="7"/>
      <c r="T76" s="7"/>
      <c r="U76" s="7"/>
      <c r="V76" s="7">
        <v>6</v>
      </c>
      <c r="W76" s="7"/>
      <c r="X76" s="7"/>
      <c r="Y76" s="7"/>
      <c r="Z76" s="7"/>
      <c r="AA76" s="7"/>
      <c r="AB76" s="7"/>
      <c r="AC76" s="7"/>
      <c r="AD76" s="7"/>
      <c r="AE76" s="7">
        <v>2</v>
      </c>
      <c r="AF76" s="7">
        <v>8</v>
      </c>
      <c r="AG76" s="7"/>
      <c r="AH76" s="7"/>
      <c r="AI76" s="7"/>
      <c r="AJ76" s="7"/>
      <c r="AK76" s="7"/>
      <c r="AL76" s="7">
        <v>157</v>
      </c>
      <c r="AM76" s="7"/>
      <c r="AN76" s="7"/>
      <c r="AO76" s="7"/>
      <c r="AP76" s="7"/>
      <c r="AQ76" s="7"/>
      <c r="AR76" s="7"/>
      <c r="AS76" s="7">
        <v>3</v>
      </c>
      <c r="AT76" s="7"/>
      <c r="AU76" s="7"/>
      <c r="AV76" s="7"/>
      <c r="AW76" s="7"/>
      <c r="AX76" s="7">
        <v>136</v>
      </c>
      <c r="AY76" s="7"/>
      <c r="AZ76" s="7"/>
      <c r="BA76" s="7">
        <v>12</v>
      </c>
      <c r="BB76" s="7"/>
      <c r="BC76" s="12">
        <f t="shared" si="1"/>
        <v>326</v>
      </c>
    </row>
    <row r="77" spans="1:55" ht="12.75" customHeight="1">
      <c r="A77" s="6" t="s">
        <v>150</v>
      </c>
      <c r="B77" s="14" t="s">
        <v>151</v>
      </c>
      <c r="C77" s="15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>
        <v>17</v>
      </c>
      <c r="AY77" s="7">
        <v>8</v>
      </c>
      <c r="AZ77" s="7"/>
      <c r="BA77" s="7"/>
      <c r="BB77" s="7"/>
      <c r="BC77" s="12">
        <f t="shared" si="1"/>
        <v>25</v>
      </c>
    </row>
    <row r="78" spans="1:55" ht="12.75" customHeight="1">
      <c r="A78" s="6" t="s">
        <v>152</v>
      </c>
      <c r="B78" s="14" t="s">
        <v>151</v>
      </c>
      <c r="C78" s="15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>
        <v>3</v>
      </c>
      <c r="W78" s="7"/>
      <c r="X78" s="7"/>
      <c r="Y78" s="7"/>
      <c r="Z78" s="7"/>
      <c r="AA78" s="7"/>
      <c r="AB78" s="7"/>
      <c r="AC78" s="7"/>
      <c r="AD78" s="7"/>
      <c r="AE78" s="7">
        <v>2</v>
      </c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12">
        <f t="shared" si="1"/>
        <v>5</v>
      </c>
    </row>
    <row r="79" spans="1:55" ht="12.75" customHeight="1">
      <c r="A79" s="6" t="s">
        <v>153</v>
      </c>
      <c r="B79" s="14" t="s">
        <v>154</v>
      </c>
      <c r="C79" s="15"/>
      <c r="D79" s="7">
        <v>1</v>
      </c>
      <c r="E79" s="7"/>
      <c r="F79" s="7"/>
      <c r="G79" s="7">
        <v>6</v>
      </c>
      <c r="H79" s="7"/>
      <c r="I79" s="7"/>
      <c r="J79" s="7"/>
      <c r="K79" s="7">
        <v>1</v>
      </c>
      <c r="L79" s="7"/>
      <c r="M79" s="7"/>
      <c r="N79" s="7"/>
      <c r="O79" s="7"/>
      <c r="P79" s="7"/>
      <c r="Q79" s="7"/>
      <c r="R79" s="7"/>
      <c r="S79" s="7"/>
      <c r="T79" s="7">
        <v>86</v>
      </c>
      <c r="U79" s="7"/>
      <c r="V79" s="7">
        <v>45</v>
      </c>
      <c r="W79" s="7"/>
      <c r="X79" s="7"/>
      <c r="Y79" s="7">
        <v>11</v>
      </c>
      <c r="Z79" s="7">
        <v>3</v>
      </c>
      <c r="AA79" s="7">
        <v>74</v>
      </c>
      <c r="AB79" s="7"/>
      <c r="AC79" s="7"/>
      <c r="AD79" s="7"/>
      <c r="AE79" s="7">
        <v>1</v>
      </c>
      <c r="AF79" s="7">
        <v>5</v>
      </c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12">
        <f t="shared" si="1"/>
        <v>233</v>
      </c>
    </row>
    <row r="80" spans="1:55" ht="12.75" customHeight="1">
      <c r="A80" s="6" t="s">
        <v>155</v>
      </c>
      <c r="B80" s="14" t="s">
        <v>154</v>
      </c>
      <c r="C80" s="15"/>
      <c r="D80" s="7"/>
      <c r="E80" s="7"/>
      <c r="F80" s="7"/>
      <c r="G80" s="7"/>
      <c r="H80" s="7"/>
      <c r="I80" s="7"/>
      <c r="J80" s="7"/>
      <c r="K80" s="7"/>
      <c r="L80" s="7"/>
      <c r="M80" s="7">
        <v>2</v>
      </c>
      <c r="N80" s="7"/>
      <c r="O80" s="7"/>
      <c r="P80" s="7"/>
      <c r="Q80" s="7"/>
      <c r="R80" s="7"/>
      <c r="S80" s="7"/>
      <c r="T80" s="7"/>
      <c r="U80" s="7"/>
      <c r="V80" s="7">
        <v>32</v>
      </c>
      <c r="W80" s="7"/>
      <c r="X80" s="7"/>
      <c r="Y80" s="7"/>
      <c r="Z80" s="7"/>
      <c r="AA80" s="7">
        <v>18</v>
      </c>
      <c r="AB80" s="7"/>
      <c r="AC80" s="7"/>
      <c r="AD80" s="7"/>
      <c r="AE80" s="7">
        <v>16</v>
      </c>
      <c r="AF80" s="7">
        <v>30</v>
      </c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12">
        <f t="shared" si="1"/>
        <v>98</v>
      </c>
    </row>
    <row r="81" spans="1:55" ht="12.75" customHeight="1">
      <c r="A81" s="6" t="s">
        <v>156</v>
      </c>
      <c r="B81" s="14" t="s">
        <v>154</v>
      </c>
      <c r="C81" s="15"/>
      <c r="D81" s="7"/>
      <c r="E81" s="7">
        <v>14</v>
      </c>
      <c r="F81" s="7"/>
      <c r="G81" s="7">
        <v>7</v>
      </c>
      <c r="H81" s="7"/>
      <c r="I81" s="7"/>
      <c r="J81" s="7"/>
      <c r="K81" s="7">
        <v>1</v>
      </c>
      <c r="L81" s="7"/>
      <c r="M81" s="7"/>
      <c r="N81" s="7"/>
      <c r="O81" s="7"/>
      <c r="P81" s="7"/>
      <c r="Q81" s="7"/>
      <c r="R81" s="7"/>
      <c r="S81" s="7">
        <v>65</v>
      </c>
      <c r="T81" s="7"/>
      <c r="U81" s="7">
        <v>3</v>
      </c>
      <c r="V81" s="7">
        <v>35</v>
      </c>
      <c r="W81" s="7"/>
      <c r="X81" s="7"/>
      <c r="Y81" s="7"/>
      <c r="Z81" s="7"/>
      <c r="AA81" s="7">
        <v>190</v>
      </c>
      <c r="AB81" s="7"/>
      <c r="AC81" s="7"/>
      <c r="AD81" s="7"/>
      <c r="AE81" s="7">
        <v>6</v>
      </c>
      <c r="AF81" s="7">
        <v>172</v>
      </c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12">
        <f t="shared" si="1"/>
        <v>493</v>
      </c>
    </row>
    <row r="82" spans="1:55" ht="12.75" customHeight="1">
      <c r="A82" s="6" t="s">
        <v>157</v>
      </c>
      <c r="B82" s="14" t="s">
        <v>154</v>
      </c>
      <c r="C82" s="15"/>
      <c r="D82" s="7">
        <v>7</v>
      </c>
      <c r="E82" s="7">
        <v>6</v>
      </c>
      <c r="F82" s="7"/>
      <c r="G82" s="7">
        <v>10</v>
      </c>
      <c r="H82" s="7"/>
      <c r="I82" s="7"/>
      <c r="J82" s="7"/>
      <c r="K82" s="7">
        <v>1</v>
      </c>
      <c r="L82" s="7"/>
      <c r="M82" s="7"/>
      <c r="N82" s="7"/>
      <c r="O82" s="7"/>
      <c r="P82" s="7"/>
      <c r="Q82" s="7"/>
      <c r="R82" s="7"/>
      <c r="S82" s="7"/>
      <c r="T82" s="7"/>
      <c r="U82" s="7">
        <v>5</v>
      </c>
      <c r="V82" s="7">
        <v>136</v>
      </c>
      <c r="W82" s="7"/>
      <c r="X82" s="7"/>
      <c r="Y82" s="7"/>
      <c r="Z82" s="7">
        <v>2</v>
      </c>
      <c r="AA82" s="7">
        <v>57</v>
      </c>
      <c r="AB82" s="7">
        <v>2</v>
      </c>
      <c r="AC82" s="7"/>
      <c r="AD82" s="7"/>
      <c r="AE82" s="7"/>
      <c r="AF82" s="7">
        <v>36</v>
      </c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12">
        <f t="shared" si="1"/>
        <v>262</v>
      </c>
    </row>
    <row r="83" spans="1:55" ht="12.75" customHeight="1">
      <c r="A83" s="6" t="s">
        <v>158</v>
      </c>
      <c r="B83" s="14" t="s">
        <v>154</v>
      </c>
      <c r="C83" s="15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>
        <v>3</v>
      </c>
      <c r="AB83" s="7"/>
      <c r="AC83" s="7"/>
      <c r="AD83" s="7"/>
      <c r="AE83" s="7">
        <v>2</v>
      </c>
      <c r="AF83" s="7">
        <v>8</v>
      </c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12">
        <f t="shared" si="1"/>
        <v>13</v>
      </c>
    </row>
    <row r="84" spans="1:55" ht="12.75" customHeight="1">
      <c r="A84" s="6" t="s">
        <v>159</v>
      </c>
      <c r="B84" s="14" t="s">
        <v>154</v>
      </c>
      <c r="C84" s="15"/>
      <c r="D84" s="7"/>
      <c r="E84" s="7"/>
      <c r="F84" s="7"/>
      <c r="G84" s="7"/>
      <c r="H84" s="7"/>
      <c r="I84" s="7"/>
      <c r="J84" s="7"/>
      <c r="K84" s="7">
        <v>1</v>
      </c>
      <c r="L84" s="7"/>
      <c r="M84" s="7"/>
      <c r="N84" s="7"/>
      <c r="O84" s="7"/>
      <c r="P84" s="7"/>
      <c r="Q84" s="7"/>
      <c r="R84" s="7"/>
      <c r="S84" s="7"/>
      <c r="T84" s="7"/>
      <c r="U84" s="7"/>
      <c r="V84" s="7">
        <v>18</v>
      </c>
      <c r="W84" s="7"/>
      <c r="X84" s="7"/>
      <c r="Y84" s="7"/>
      <c r="Z84" s="7"/>
      <c r="AA84" s="7">
        <v>18</v>
      </c>
      <c r="AB84" s="7"/>
      <c r="AC84" s="7"/>
      <c r="AD84" s="7"/>
      <c r="AE84" s="7"/>
      <c r="AF84" s="7">
        <v>4</v>
      </c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12">
        <f t="shared" si="1"/>
        <v>41</v>
      </c>
    </row>
    <row r="85" spans="1:55" ht="12.75" customHeight="1">
      <c r="A85" s="6" t="s">
        <v>160</v>
      </c>
      <c r="B85" s="14" t="s">
        <v>154</v>
      </c>
      <c r="C85" s="15"/>
      <c r="D85" s="7"/>
      <c r="E85" s="7"/>
      <c r="F85" s="7"/>
      <c r="G85" s="7"/>
      <c r="H85" s="7"/>
      <c r="I85" s="7"/>
      <c r="J85" s="7"/>
      <c r="K85" s="7"/>
      <c r="L85" s="7">
        <v>2</v>
      </c>
      <c r="M85" s="7"/>
      <c r="N85" s="7"/>
      <c r="O85" s="7">
        <v>1</v>
      </c>
      <c r="P85" s="7"/>
      <c r="Q85" s="7"/>
      <c r="R85" s="7"/>
      <c r="S85" s="7"/>
      <c r="T85" s="7">
        <v>18</v>
      </c>
      <c r="U85" s="7">
        <v>29</v>
      </c>
      <c r="V85" s="7">
        <v>68</v>
      </c>
      <c r="W85" s="7"/>
      <c r="X85" s="7"/>
      <c r="Y85" s="7"/>
      <c r="Z85" s="7"/>
      <c r="AA85" s="7"/>
      <c r="AB85" s="7"/>
      <c r="AC85" s="7"/>
      <c r="AD85" s="7"/>
      <c r="AE85" s="7">
        <v>6</v>
      </c>
      <c r="AF85" s="7">
        <v>50</v>
      </c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>
        <v>2</v>
      </c>
      <c r="AW85" s="7"/>
      <c r="AX85" s="7"/>
      <c r="AY85" s="7"/>
      <c r="AZ85" s="7"/>
      <c r="BA85" s="7"/>
      <c r="BB85" s="7"/>
      <c r="BC85" s="12">
        <f t="shared" si="1"/>
        <v>176</v>
      </c>
    </row>
    <row r="86" spans="1:55" ht="12.75" customHeight="1">
      <c r="A86" s="6" t="s">
        <v>161</v>
      </c>
      <c r="B86" s="14" t="s">
        <v>162</v>
      </c>
      <c r="C86" s="15"/>
      <c r="D86" s="7"/>
      <c r="E86" s="7">
        <v>1</v>
      </c>
      <c r="F86" s="7"/>
      <c r="G86" s="7">
        <v>2</v>
      </c>
      <c r="H86" s="7"/>
      <c r="I86" s="7"/>
      <c r="J86" s="7"/>
      <c r="K86" s="7"/>
      <c r="L86" s="7"/>
      <c r="M86" s="7"/>
      <c r="N86" s="7"/>
      <c r="O86" s="7">
        <v>12</v>
      </c>
      <c r="P86" s="7"/>
      <c r="Q86" s="7"/>
      <c r="R86" s="7"/>
      <c r="S86" s="7">
        <v>185</v>
      </c>
      <c r="T86" s="7"/>
      <c r="U86" s="7"/>
      <c r="V86" s="7">
        <v>12</v>
      </c>
      <c r="W86" s="7"/>
      <c r="X86" s="7"/>
      <c r="Y86" s="7">
        <v>9</v>
      </c>
      <c r="Z86" s="7"/>
      <c r="AA86" s="7">
        <v>11</v>
      </c>
      <c r="AB86" s="7"/>
      <c r="AC86" s="7"/>
      <c r="AD86" s="7"/>
      <c r="AE86" s="7"/>
      <c r="AF86" s="7">
        <v>32</v>
      </c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12">
        <f t="shared" si="1"/>
        <v>264</v>
      </c>
    </row>
    <row r="87" spans="1:55" ht="12.75" customHeight="1">
      <c r="A87" s="6" t="s">
        <v>163</v>
      </c>
      <c r="B87" s="14" t="s">
        <v>162</v>
      </c>
      <c r="C87" s="15"/>
      <c r="D87" s="7"/>
      <c r="E87" s="7"/>
      <c r="F87" s="7"/>
      <c r="G87" s="7">
        <v>3</v>
      </c>
      <c r="H87" s="7"/>
      <c r="I87" s="7"/>
      <c r="J87" s="7"/>
      <c r="K87" s="7">
        <v>1</v>
      </c>
      <c r="L87" s="7"/>
      <c r="M87" s="7"/>
      <c r="N87" s="7"/>
      <c r="O87" s="7">
        <v>4</v>
      </c>
      <c r="P87" s="7"/>
      <c r="Q87" s="7"/>
      <c r="R87" s="7"/>
      <c r="S87" s="7"/>
      <c r="T87" s="7"/>
      <c r="U87" s="7"/>
      <c r="V87" s="7">
        <v>14</v>
      </c>
      <c r="W87" s="7"/>
      <c r="X87" s="7"/>
      <c r="Y87" s="7"/>
      <c r="Z87" s="7"/>
      <c r="AA87" s="7">
        <v>2</v>
      </c>
      <c r="AB87" s="7"/>
      <c r="AC87" s="7"/>
      <c r="AD87" s="7"/>
      <c r="AE87" s="7"/>
      <c r="AF87" s="7">
        <v>7</v>
      </c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12">
        <f t="shared" si="1"/>
        <v>31</v>
      </c>
    </row>
    <row r="88" spans="1:55" ht="12.75" customHeight="1">
      <c r="A88" s="6" t="s">
        <v>164</v>
      </c>
      <c r="B88" s="14" t="s">
        <v>162</v>
      </c>
      <c r="C88" s="15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>
        <v>4</v>
      </c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>
        <v>12</v>
      </c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12">
        <f t="shared" si="1"/>
        <v>16</v>
      </c>
    </row>
    <row r="89" spans="1:55" ht="12.75" customHeight="1">
      <c r="A89" s="6" t="s">
        <v>165</v>
      </c>
      <c r="B89" s="14" t="s">
        <v>162</v>
      </c>
      <c r="C89" s="15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>
        <v>3</v>
      </c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12">
        <f t="shared" si="1"/>
        <v>3</v>
      </c>
    </row>
    <row r="90" spans="1:55" ht="12.75" customHeight="1">
      <c r="A90" s="6" t="s">
        <v>166</v>
      </c>
      <c r="B90" s="14" t="s">
        <v>167</v>
      </c>
      <c r="C90" s="15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>
        <v>4</v>
      </c>
      <c r="W90" s="7"/>
      <c r="X90" s="7"/>
      <c r="Y90" s="7"/>
      <c r="Z90" s="7"/>
      <c r="AA90" s="7"/>
      <c r="AB90" s="7"/>
      <c r="AC90" s="7"/>
      <c r="AD90" s="7"/>
      <c r="AE90" s="7"/>
      <c r="AF90" s="7">
        <v>1</v>
      </c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12">
        <f t="shared" si="1"/>
        <v>5</v>
      </c>
    </row>
    <row r="91" spans="1:55" ht="12.75" customHeight="1">
      <c r="A91" s="6" t="s">
        <v>168</v>
      </c>
      <c r="B91" s="14" t="s">
        <v>167</v>
      </c>
      <c r="C91" s="15"/>
      <c r="D91" s="7"/>
      <c r="E91" s="7">
        <v>2</v>
      </c>
      <c r="F91" s="7"/>
      <c r="G91" s="7">
        <v>4</v>
      </c>
      <c r="H91" s="7"/>
      <c r="I91" s="7"/>
      <c r="J91" s="7"/>
      <c r="K91" s="7">
        <v>2</v>
      </c>
      <c r="L91" s="7"/>
      <c r="M91" s="7"/>
      <c r="N91" s="7"/>
      <c r="O91" s="7"/>
      <c r="P91" s="7"/>
      <c r="Q91" s="7"/>
      <c r="R91" s="7"/>
      <c r="S91" s="7"/>
      <c r="T91" s="7"/>
      <c r="U91" s="7"/>
      <c r="V91" s="7">
        <v>3</v>
      </c>
      <c r="W91" s="7"/>
      <c r="X91" s="7"/>
      <c r="Y91" s="7"/>
      <c r="Z91" s="7"/>
      <c r="AA91" s="7"/>
      <c r="AB91" s="7"/>
      <c r="AC91" s="7"/>
      <c r="AD91" s="7"/>
      <c r="AE91" s="7">
        <v>1</v>
      </c>
      <c r="AF91" s="7">
        <v>10</v>
      </c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12">
        <f t="shared" si="1"/>
        <v>22</v>
      </c>
    </row>
    <row r="92" spans="1:55" ht="12.75" customHeight="1">
      <c r="A92" s="6" t="s">
        <v>169</v>
      </c>
      <c r="B92" s="14" t="s">
        <v>167</v>
      </c>
      <c r="C92" s="15"/>
      <c r="D92" s="7"/>
      <c r="E92" s="7">
        <v>1</v>
      </c>
      <c r="F92" s="7"/>
      <c r="G92" s="7">
        <v>3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>
        <v>12</v>
      </c>
      <c r="W92" s="7"/>
      <c r="X92" s="7"/>
      <c r="Y92" s="7"/>
      <c r="Z92" s="7"/>
      <c r="AA92" s="7">
        <v>8</v>
      </c>
      <c r="AB92" s="7"/>
      <c r="AC92" s="7"/>
      <c r="AD92" s="7"/>
      <c r="AE92" s="7">
        <v>2</v>
      </c>
      <c r="AF92" s="7">
        <v>12</v>
      </c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12">
        <f t="shared" si="1"/>
        <v>38</v>
      </c>
    </row>
    <row r="93" spans="1:55" ht="12.75" customHeight="1">
      <c r="A93" s="6" t="s">
        <v>170</v>
      </c>
      <c r="B93" s="14" t="s">
        <v>167</v>
      </c>
      <c r="C93" s="15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>
        <v>25</v>
      </c>
      <c r="AK93" s="7"/>
      <c r="AL93" s="7">
        <v>220</v>
      </c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12">
        <f t="shared" si="1"/>
        <v>245</v>
      </c>
    </row>
    <row r="94" spans="1:55" ht="12.75" customHeight="1">
      <c r="A94" s="6" t="s">
        <v>171</v>
      </c>
      <c r="B94" s="14" t="s">
        <v>167</v>
      </c>
      <c r="C94" s="15"/>
      <c r="D94" s="7"/>
      <c r="E94" s="7"/>
      <c r="F94" s="7"/>
      <c r="G94" s="7"/>
      <c r="H94" s="7"/>
      <c r="I94" s="7"/>
      <c r="J94" s="7"/>
      <c r="K94" s="7">
        <v>2</v>
      </c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>
        <v>35</v>
      </c>
      <c r="AM94" s="7"/>
      <c r="AN94" s="7"/>
      <c r="AO94" s="7"/>
      <c r="AP94" s="7"/>
      <c r="AQ94" s="7"/>
      <c r="AR94" s="7"/>
      <c r="AS94" s="7">
        <v>6</v>
      </c>
      <c r="AT94" s="7"/>
      <c r="AU94" s="7"/>
      <c r="AV94" s="7"/>
      <c r="AW94" s="7"/>
      <c r="AX94" s="7"/>
      <c r="AY94" s="7"/>
      <c r="AZ94" s="7"/>
      <c r="BA94" s="7"/>
      <c r="BB94" s="7"/>
      <c r="BC94" s="12">
        <f t="shared" si="1"/>
        <v>43</v>
      </c>
    </row>
    <row r="95" spans="1:55" ht="12.75" customHeight="1">
      <c r="A95" s="6" t="s">
        <v>172</v>
      </c>
      <c r="B95" s="14" t="s">
        <v>167</v>
      </c>
      <c r="C95" s="15"/>
      <c r="D95" s="7"/>
      <c r="E95" s="7"/>
      <c r="F95" s="7"/>
      <c r="G95" s="7"/>
      <c r="H95" s="7"/>
      <c r="I95" s="7"/>
      <c r="J95" s="7">
        <v>1</v>
      </c>
      <c r="K95" s="7">
        <v>2</v>
      </c>
      <c r="L95" s="7"/>
      <c r="M95" s="7">
        <v>11</v>
      </c>
      <c r="N95" s="7"/>
      <c r="O95" s="7"/>
      <c r="P95" s="7">
        <v>4</v>
      </c>
      <c r="Q95" s="7">
        <v>32</v>
      </c>
      <c r="R95" s="7"/>
      <c r="S95" s="7">
        <v>270</v>
      </c>
      <c r="T95" s="7"/>
      <c r="U95" s="7">
        <v>4</v>
      </c>
      <c r="V95" s="7">
        <v>2</v>
      </c>
      <c r="W95" s="7"/>
      <c r="X95" s="7"/>
      <c r="Y95" s="7"/>
      <c r="Z95" s="7"/>
      <c r="AA95" s="7"/>
      <c r="AB95" s="7"/>
      <c r="AC95" s="7"/>
      <c r="AD95" s="7"/>
      <c r="AE95" s="7"/>
      <c r="AF95" s="7">
        <v>55</v>
      </c>
      <c r="AG95" s="7"/>
      <c r="AH95" s="7"/>
      <c r="AI95" s="7"/>
      <c r="AJ95" s="7">
        <v>25</v>
      </c>
      <c r="AK95" s="7"/>
      <c r="AL95" s="7">
        <v>235</v>
      </c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12">
        <f t="shared" si="1"/>
        <v>641</v>
      </c>
    </row>
    <row r="96" spans="1:55" ht="12.75" customHeight="1">
      <c r="A96" s="6" t="s">
        <v>173</v>
      </c>
      <c r="B96" s="14" t="s">
        <v>167</v>
      </c>
      <c r="C96" s="15"/>
      <c r="D96" s="7"/>
      <c r="E96" s="7"/>
      <c r="F96" s="7"/>
      <c r="G96" s="7"/>
      <c r="H96" s="7"/>
      <c r="I96" s="7"/>
      <c r="J96" s="7"/>
      <c r="K96" s="7">
        <v>12</v>
      </c>
      <c r="L96" s="7"/>
      <c r="M96" s="7"/>
      <c r="N96" s="7"/>
      <c r="O96" s="7"/>
      <c r="P96" s="7"/>
      <c r="Q96" s="7"/>
      <c r="R96" s="7"/>
      <c r="S96" s="7"/>
      <c r="T96" s="7"/>
      <c r="U96" s="7"/>
      <c r="V96" s="7">
        <v>6</v>
      </c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>
        <v>8</v>
      </c>
      <c r="AT96" s="7"/>
      <c r="AU96" s="7"/>
      <c r="AV96" s="7"/>
      <c r="AW96" s="7"/>
      <c r="AX96" s="7"/>
      <c r="AY96" s="7"/>
      <c r="AZ96" s="7"/>
      <c r="BA96" s="7"/>
      <c r="BB96" s="7"/>
      <c r="BC96" s="12">
        <f t="shared" si="1"/>
        <v>26</v>
      </c>
    </row>
    <row r="97" spans="1:55" ht="12.75" customHeight="1">
      <c r="A97" s="6" t="s">
        <v>174</v>
      </c>
      <c r="B97" s="14" t="s">
        <v>175</v>
      </c>
      <c r="C97" s="15"/>
      <c r="D97" s="7">
        <v>44</v>
      </c>
      <c r="E97" s="7">
        <v>37</v>
      </c>
      <c r="F97" s="7">
        <v>1</v>
      </c>
      <c r="G97" s="7">
        <v>21</v>
      </c>
      <c r="H97" s="7"/>
      <c r="I97" s="7"/>
      <c r="J97" s="7">
        <v>1</v>
      </c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>
        <v>115</v>
      </c>
      <c r="W97" s="7"/>
      <c r="X97" s="7"/>
      <c r="Y97" s="7"/>
      <c r="Z97" s="7"/>
      <c r="AA97" s="7"/>
      <c r="AB97" s="7"/>
      <c r="AC97" s="7"/>
      <c r="AD97" s="7"/>
      <c r="AE97" s="7">
        <v>11</v>
      </c>
      <c r="AF97" s="7">
        <v>330</v>
      </c>
      <c r="AG97" s="7">
        <v>32</v>
      </c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>
        <v>1</v>
      </c>
      <c r="AV97" s="7"/>
      <c r="AW97" s="7">
        <v>2</v>
      </c>
      <c r="AX97" s="7"/>
      <c r="AY97" s="7"/>
      <c r="AZ97" s="7"/>
      <c r="BA97" s="7"/>
      <c r="BB97" s="7"/>
      <c r="BC97" s="12">
        <f t="shared" si="1"/>
        <v>595</v>
      </c>
    </row>
    <row r="98" spans="1:55" ht="12.75" customHeight="1">
      <c r="A98" s="6" t="s">
        <v>176</v>
      </c>
      <c r="B98" s="14" t="s">
        <v>177</v>
      </c>
      <c r="C98" s="15"/>
      <c r="D98" s="7"/>
      <c r="E98" s="7"/>
      <c r="F98" s="7"/>
      <c r="G98" s="7">
        <v>1</v>
      </c>
      <c r="H98" s="7"/>
      <c r="I98" s="7"/>
      <c r="J98" s="7"/>
      <c r="K98" s="7">
        <v>1</v>
      </c>
      <c r="L98" s="7"/>
      <c r="M98" s="7">
        <v>2</v>
      </c>
      <c r="N98" s="7">
        <v>2</v>
      </c>
      <c r="O98" s="7">
        <v>26</v>
      </c>
      <c r="P98" s="7"/>
      <c r="Q98" s="7">
        <v>2</v>
      </c>
      <c r="R98" s="7"/>
      <c r="S98" s="7">
        <v>197</v>
      </c>
      <c r="T98" s="7">
        <v>4</v>
      </c>
      <c r="U98" s="7">
        <v>25</v>
      </c>
      <c r="V98" s="7">
        <v>86</v>
      </c>
      <c r="W98" s="7"/>
      <c r="X98" s="7"/>
      <c r="Y98" s="7">
        <v>27</v>
      </c>
      <c r="Z98" s="7"/>
      <c r="AA98" s="7">
        <v>6</v>
      </c>
      <c r="AB98" s="7"/>
      <c r="AC98" s="7"/>
      <c r="AD98" s="7"/>
      <c r="AE98" s="7">
        <v>2</v>
      </c>
      <c r="AF98" s="7">
        <v>14</v>
      </c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>
        <v>1</v>
      </c>
      <c r="AT98" s="7"/>
      <c r="AU98" s="7"/>
      <c r="AV98" s="7"/>
      <c r="AW98" s="7"/>
      <c r="AX98" s="7"/>
      <c r="AY98" s="7"/>
      <c r="AZ98" s="7"/>
      <c r="BA98" s="7"/>
      <c r="BB98" s="7"/>
      <c r="BC98" s="12">
        <f t="shared" si="1"/>
        <v>396</v>
      </c>
    </row>
    <row r="99" spans="1:55" ht="12.75" customHeight="1">
      <c r="A99" s="6" t="s">
        <v>178</v>
      </c>
      <c r="B99" s="14" t="s">
        <v>177</v>
      </c>
      <c r="C99" s="15"/>
      <c r="D99" s="7"/>
      <c r="E99" s="7"/>
      <c r="F99" s="7"/>
      <c r="G99" s="7"/>
      <c r="H99" s="7"/>
      <c r="I99" s="7">
        <v>1</v>
      </c>
      <c r="J99" s="7"/>
      <c r="K99" s="7">
        <v>1</v>
      </c>
      <c r="L99" s="7"/>
      <c r="M99" s="7">
        <v>2</v>
      </c>
      <c r="N99" s="7"/>
      <c r="O99" s="7"/>
      <c r="P99" s="7"/>
      <c r="Q99" s="7">
        <v>2</v>
      </c>
      <c r="R99" s="7"/>
      <c r="S99" s="7"/>
      <c r="T99" s="7"/>
      <c r="U99" s="7">
        <v>9</v>
      </c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>
        <v>38</v>
      </c>
      <c r="AT99" s="7"/>
      <c r="AU99" s="7"/>
      <c r="AV99" s="7"/>
      <c r="AW99" s="7"/>
      <c r="AX99" s="7"/>
      <c r="AY99" s="7"/>
      <c r="AZ99" s="7"/>
      <c r="BA99" s="7"/>
      <c r="BB99" s="7"/>
      <c r="BC99" s="12">
        <f t="shared" si="1"/>
        <v>53</v>
      </c>
    </row>
    <row r="100" spans="1:55" ht="12.75" customHeight="1">
      <c r="A100" s="6" t="s">
        <v>179</v>
      </c>
      <c r="B100" s="14" t="s">
        <v>180</v>
      </c>
      <c r="C100" s="15"/>
      <c r="D100" s="7">
        <v>1</v>
      </c>
      <c r="E100" s="7"/>
      <c r="F100" s="7"/>
      <c r="G100" s="7">
        <v>6</v>
      </c>
      <c r="H100" s="7"/>
      <c r="I100" s="7"/>
      <c r="J100" s="7"/>
      <c r="K100" s="7">
        <v>3</v>
      </c>
      <c r="L100" s="7"/>
      <c r="M100" s="7"/>
      <c r="N100" s="7"/>
      <c r="O100" s="7"/>
      <c r="P100" s="7"/>
      <c r="Q100" s="7"/>
      <c r="R100" s="7"/>
      <c r="S100" s="7"/>
      <c r="T100" s="7">
        <v>2</v>
      </c>
      <c r="U100" s="7">
        <v>8</v>
      </c>
      <c r="V100" s="7">
        <v>182</v>
      </c>
      <c r="W100" s="7"/>
      <c r="X100" s="7"/>
      <c r="Y100" s="7"/>
      <c r="Z100" s="7"/>
      <c r="AA100" s="7">
        <v>30</v>
      </c>
      <c r="AB100" s="7"/>
      <c r="AC100" s="7"/>
      <c r="AD100" s="7"/>
      <c r="AE100" s="7">
        <v>2</v>
      </c>
      <c r="AF100" s="7">
        <v>5</v>
      </c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12">
        <f t="shared" si="1"/>
        <v>239</v>
      </c>
    </row>
    <row r="101" spans="1:55" ht="12.75" customHeight="1">
      <c r="A101" s="6" t="s">
        <v>181</v>
      </c>
      <c r="B101" s="14" t="s">
        <v>180</v>
      </c>
      <c r="C101" s="15"/>
      <c r="D101" s="7">
        <v>1</v>
      </c>
      <c r="E101" s="7"/>
      <c r="F101" s="7"/>
      <c r="G101" s="7"/>
      <c r="H101" s="7"/>
      <c r="I101" s="7"/>
      <c r="J101" s="7"/>
      <c r="K101" s="7">
        <v>6</v>
      </c>
      <c r="L101" s="7"/>
      <c r="M101" s="7"/>
      <c r="N101" s="7"/>
      <c r="O101" s="7"/>
      <c r="P101" s="7"/>
      <c r="Q101" s="7"/>
      <c r="R101" s="7"/>
      <c r="S101" s="7"/>
      <c r="T101" s="7">
        <v>4</v>
      </c>
      <c r="U101" s="7"/>
      <c r="V101" s="7">
        <v>154</v>
      </c>
      <c r="W101" s="7"/>
      <c r="X101" s="7"/>
      <c r="Y101" s="7"/>
      <c r="Z101" s="7"/>
      <c r="AA101" s="7">
        <v>81</v>
      </c>
      <c r="AB101" s="7"/>
      <c r="AC101" s="7"/>
      <c r="AD101" s="7"/>
      <c r="AE101" s="7">
        <v>8</v>
      </c>
      <c r="AF101" s="7">
        <v>24</v>
      </c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12">
        <f t="shared" si="1"/>
        <v>278</v>
      </c>
    </row>
    <row r="102" spans="1:55" ht="12.75" customHeight="1">
      <c r="A102" s="6" t="s">
        <v>182</v>
      </c>
      <c r="B102" s="14" t="s">
        <v>180</v>
      </c>
      <c r="C102" s="15"/>
      <c r="D102" s="7"/>
      <c r="E102" s="7"/>
      <c r="F102" s="7"/>
      <c r="G102" s="7"/>
      <c r="H102" s="7"/>
      <c r="I102" s="7"/>
      <c r="J102" s="7"/>
      <c r="K102" s="7">
        <v>1</v>
      </c>
      <c r="L102" s="7"/>
      <c r="M102" s="7"/>
      <c r="N102" s="7"/>
      <c r="O102" s="7"/>
      <c r="P102" s="7"/>
      <c r="Q102" s="7">
        <v>1</v>
      </c>
      <c r="R102" s="7"/>
      <c r="S102" s="7">
        <v>46</v>
      </c>
      <c r="T102" s="7">
        <v>23</v>
      </c>
      <c r="U102" s="7">
        <v>1</v>
      </c>
      <c r="V102" s="7"/>
      <c r="W102" s="7"/>
      <c r="X102" s="7"/>
      <c r="Y102" s="7"/>
      <c r="Z102" s="7"/>
      <c r="AA102" s="7">
        <v>1</v>
      </c>
      <c r="AB102" s="7"/>
      <c r="AC102" s="7"/>
      <c r="AD102" s="7"/>
      <c r="AE102" s="7"/>
      <c r="AF102" s="7">
        <v>9</v>
      </c>
      <c r="AG102" s="7"/>
      <c r="AH102" s="7"/>
      <c r="AI102" s="7"/>
      <c r="AJ102" s="7"/>
      <c r="AK102" s="7"/>
      <c r="AL102" s="7">
        <v>100</v>
      </c>
      <c r="AM102" s="7"/>
      <c r="AN102" s="7"/>
      <c r="AO102" s="7"/>
      <c r="AP102" s="7"/>
      <c r="AQ102" s="7"/>
      <c r="AR102" s="7"/>
      <c r="AS102" s="7">
        <v>27</v>
      </c>
      <c r="AT102" s="7"/>
      <c r="AU102" s="7"/>
      <c r="AV102" s="7"/>
      <c r="AW102" s="7"/>
      <c r="AX102" s="7">
        <v>25</v>
      </c>
      <c r="AY102" s="7">
        <v>100</v>
      </c>
      <c r="AZ102" s="7"/>
      <c r="BA102" s="7"/>
      <c r="BB102" s="7"/>
      <c r="BC102" s="12">
        <f t="shared" si="1"/>
        <v>334</v>
      </c>
    </row>
    <row r="103" spans="1:55" ht="12.75" customHeight="1">
      <c r="A103" s="6" t="s">
        <v>183</v>
      </c>
      <c r="B103" s="14" t="s">
        <v>180</v>
      </c>
      <c r="C103" s="15"/>
      <c r="D103" s="7"/>
      <c r="E103" s="7"/>
      <c r="F103" s="7"/>
      <c r="G103" s="7"/>
      <c r="H103" s="7"/>
      <c r="I103" s="7"/>
      <c r="J103" s="7"/>
      <c r="K103" s="7">
        <v>3</v>
      </c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>
        <v>1</v>
      </c>
      <c r="AF103" s="7"/>
      <c r="AG103" s="7"/>
      <c r="AH103" s="7"/>
      <c r="AI103" s="7"/>
      <c r="AJ103" s="7"/>
      <c r="AK103" s="7"/>
      <c r="AL103" s="7">
        <v>167</v>
      </c>
      <c r="AM103" s="7"/>
      <c r="AN103" s="7"/>
      <c r="AO103" s="7"/>
      <c r="AP103" s="7">
        <v>4</v>
      </c>
      <c r="AQ103" s="7"/>
      <c r="AR103" s="7"/>
      <c r="AS103" s="7">
        <v>29</v>
      </c>
      <c r="AT103" s="7"/>
      <c r="AU103" s="7"/>
      <c r="AV103" s="7"/>
      <c r="AW103" s="7"/>
      <c r="AX103" s="7">
        <v>110</v>
      </c>
      <c r="AY103" s="7">
        <v>222</v>
      </c>
      <c r="AZ103" s="7">
        <v>1</v>
      </c>
      <c r="BA103" s="7">
        <v>6</v>
      </c>
      <c r="BB103" s="7"/>
      <c r="BC103" s="12">
        <f t="shared" si="1"/>
        <v>543</v>
      </c>
    </row>
    <row r="104" spans="1:55" ht="12.75" customHeight="1">
      <c r="A104" s="6" t="s">
        <v>184</v>
      </c>
      <c r="B104" s="14" t="s">
        <v>180</v>
      </c>
      <c r="C104" s="15"/>
      <c r="D104" s="7"/>
      <c r="E104" s="7"/>
      <c r="F104" s="7"/>
      <c r="G104" s="7"/>
      <c r="H104" s="7"/>
      <c r="I104" s="7"/>
      <c r="J104" s="7"/>
      <c r="K104" s="7">
        <v>1</v>
      </c>
      <c r="L104" s="7"/>
      <c r="M104" s="7"/>
      <c r="N104" s="7"/>
      <c r="O104" s="7"/>
      <c r="P104" s="7"/>
      <c r="Q104" s="7"/>
      <c r="R104" s="7"/>
      <c r="S104" s="7"/>
      <c r="T104" s="7"/>
      <c r="U104" s="7">
        <v>2</v>
      </c>
      <c r="V104" s="7">
        <v>28</v>
      </c>
      <c r="W104" s="7"/>
      <c r="X104" s="7"/>
      <c r="Y104" s="7"/>
      <c r="Z104" s="7"/>
      <c r="AA104" s="7">
        <v>2</v>
      </c>
      <c r="AB104" s="7"/>
      <c r="AC104" s="7"/>
      <c r="AD104" s="7"/>
      <c r="AE104" s="7">
        <v>23</v>
      </c>
      <c r="AF104" s="7">
        <v>84</v>
      </c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12">
        <f t="shared" si="1"/>
        <v>140</v>
      </c>
    </row>
    <row r="105" spans="1:55" ht="12.75" customHeight="1">
      <c r="A105" s="6" t="s">
        <v>185</v>
      </c>
      <c r="B105" s="14" t="s">
        <v>186</v>
      </c>
      <c r="C105" s="15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>
        <v>13</v>
      </c>
      <c r="W105" s="7">
        <v>2</v>
      </c>
      <c r="X105" s="7"/>
      <c r="Y105" s="7"/>
      <c r="Z105" s="7"/>
      <c r="AA105" s="7"/>
      <c r="AB105" s="7"/>
      <c r="AC105" s="7"/>
      <c r="AD105" s="7"/>
      <c r="AE105" s="7">
        <v>1</v>
      </c>
      <c r="AF105" s="7">
        <v>8</v>
      </c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12">
        <f t="shared" si="1"/>
        <v>24</v>
      </c>
    </row>
    <row r="106" spans="1:55" ht="12.75" customHeight="1">
      <c r="A106" s="6" t="s">
        <v>187</v>
      </c>
      <c r="B106" s="14" t="s">
        <v>186</v>
      </c>
      <c r="C106" s="15"/>
      <c r="D106" s="7">
        <v>3</v>
      </c>
      <c r="E106" s="7"/>
      <c r="F106" s="7"/>
      <c r="G106" s="7">
        <v>1</v>
      </c>
      <c r="H106" s="7"/>
      <c r="I106" s="7"/>
      <c r="J106" s="7"/>
      <c r="K106" s="7"/>
      <c r="L106" s="7"/>
      <c r="M106" s="7"/>
      <c r="N106" s="7"/>
      <c r="O106" s="7"/>
      <c r="P106" s="7">
        <v>2</v>
      </c>
      <c r="Q106" s="7"/>
      <c r="R106" s="7"/>
      <c r="S106" s="7"/>
      <c r="T106" s="7"/>
      <c r="U106" s="7"/>
      <c r="V106" s="7">
        <v>132</v>
      </c>
      <c r="W106" s="7">
        <v>8</v>
      </c>
      <c r="X106" s="7"/>
      <c r="Y106" s="7"/>
      <c r="Z106" s="7"/>
      <c r="AA106" s="7"/>
      <c r="AB106" s="7"/>
      <c r="AC106" s="7"/>
      <c r="AD106" s="7"/>
      <c r="AE106" s="7">
        <v>44</v>
      </c>
      <c r="AF106" s="7">
        <v>22</v>
      </c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12">
        <f t="shared" si="1"/>
        <v>212</v>
      </c>
    </row>
    <row r="107" spans="1:55" ht="12.75" customHeight="1">
      <c r="A107" s="6" t="s">
        <v>188</v>
      </c>
      <c r="B107" s="14" t="s">
        <v>186</v>
      </c>
      <c r="C107" s="15"/>
      <c r="D107" s="7"/>
      <c r="E107" s="7">
        <v>1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>
        <v>7</v>
      </c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12">
        <f t="shared" si="1"/>
        <v>8</v>
      </c>
    </row>
    <row r="108" spans="1:55" ht="12.75" customHeight="1">
      <c r="A108" s="6" t="s">
        <v>189</v>
      </c>
      <c r="B108" s="14" t="s">
        <v>186</v>
      </c>
      <c r="C108" s="15"/>
      <c r="D108" s="7"/>
      <c r="E108" s="7"/>
      <c r="F108" s="7"/>
      <c r="G108" s="7"/>
      <c r="H108" s="7"/>
      <c r="I108" s="7"/>
      <c r="J108" s="7"/>
      <c r="K108" s="7">
        <v>1</v>
      </c>
      <c r="L108" s="7"/>
      <c r="M108" s="7"/>
      <c r="N108" s="7"/>
      <c r="O108" s="7"/>
      <c r="P108" s="7"/>
      <c r="Q108" s="7"/>
      <c r="R108" s="7"/>
      <c r="S108" s="7"/>
      <c r="T108" s="7"/>
      <c r="U108" s="7">
        <v>40</v>
      </c>
      <c r="V108" s="7">
        <v>22</v>
      </c>
      <c r="W108" s="7">
        <v>2</v>
      </c>
      <c r="X108" s="7"/>
      <c r="Y108" s="7">
        <v>1</v>
      </c>
      <c r="Z108" s="7"/>
      <c r="AA108" s="7">
        <v>2</v>
      </c>
      <c r="AB108" s="7"/>
      <c r="AC108" s="7"/>
      <c r="AD108" s="7"/>
      <c r="AE108" s="7">
        <v>1</v>
      </c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12">
        <f t="shared" si="1"/>
        <v>69</v>
      </c>
    </row>
    <row r="109" spans="1:55" ht="12.75" customHeight="1">
      <c r="A109" s="6" t="s">
        <v>190</v>
      </c>
      <c r="B109" s="14" t="s">
        <v>191</v>
      </c>
      <c r="C109" s="15"/>
      <c r="D109" s="7"/>
      <c r="E109" s="7">
        <v>3</v>
      </c>
      <c r="F109" s="7"/>
      <c r="G109" s="7">
        <v>13</v>
      </c>
      <c r="H109" s="7"/>
      <c r="I109" s="7"/>
      <c r="J109" s="7"/>
      <c r="K109" s="7">
        <v>2</v>
      </c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>
        <v>219</v>
      </c>
      <c r="W109" s="7">
        <v>4</v>
      </c>
      <c r="X109" s="7"/>
      <c r="Y109" s="7"/>
      <c r="Z109" s="7"/>
      <c r="AA109" s="7">
        <v>40</v>
      </c>
      <c r="AB109" s="7"/>
      <c r="AC109" s="7"/>
      <c r="AD109" s="7"/>
      <c r="AE109" s="7"/>
      <c r="AF109" s="7">
        <v>5</v>
      </c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12">
        <f t="shared" si="1"/>
        <v>286</v>
      </c>
    </row>
    <row r="110" spans="1:55" ht="12.75" customHeight="1">
      <c r="A110" s="6" t="s">
        <v>192</v>
      </c>
      <c r="B110" s="14" t="s">
        <v>191</v>
      </c>
      <c r="C110" s="15"/>
      <c r="D110" s="7"/>
      <c r="E110" s="7"/>
      <c r="F110" s="7"/>
      <c r="G110" s="7">
        <v>14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>
        <v>20</v>
      </c>
      <c r="T110" s="7">
        <v>43</v>
      </c>
      <c r="U110" s="7">
        <v>17</v>
      </c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>
        <v>1</v>
      </c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12">
        <f t="shared" si="1"/>
        <v>95</v>
      </c>
    </row>
    <row r="111" spans="1:55" ht="12.75" customHeight="1">
      <c r="A111" s="6" t="s">
        <v>193</v>
      </c>
      <c r="B111" s="14" t="s">
        <v>194</v>
      </c>
      <c r="C111" s="15"/>
      <c r="D111" s="7"/>
      <c r="E111" s="7">
        <v>2</v>
      </c>
      <c r="F111" s="7"/>
      <c r="G111" s="7">
        <v>5</v>
      </c>
      <c r="H111" s="7"/>
      <c r="I111" s="7"/>
      <c r="J111" s="7"/>
      <c r="K111" s="7">
        <v>1</v>
      </c>
      <c r="L111" s="7"/>
      <c r="M111" s="7"/>
      <c r="N111" s="7"/>
      <c r="O111" s="7">
        <v>10</v>
      </c>
      <c r="P111" s="7">
        <v>6</v>
      </c>
      <c r="Q111" s="7"/>
      <c r="R111" s="7"/>
      <c r="S111" s="7"/>
      <c r="T111" s="7"/>
      <c r="U111" s="7"/>
      <c r="V111" s="7">
        <v>24</v>
      </c>
      <c r="W111" s="7">
        <v>2</v>
      </c>
      <c r="X111" s="7"/>
      <c r="Y111" s="7"/>
      <c r="Z111" s="7"/>
      <c r="AA111" s="7">
        <v>2</v>
      </c>
      <c r="AB111" s="7"/>
      <c r="AC111" s="7"/>
      <c r="AD111" s="7"/>
      <c r="AE111" s="7">
        <v>16</v>
      </c>
      <c r="AF111" s="7">
        <v>12</v>
      </c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12">
        <f t="shared" si="1"/>
        <v>80</v>
      </c>
    </row>
    <row r="112" spans="1:55" ht="12.75" customHeight="1">
      <c r="A112" s="6" t="s">
        <v>195</v>
      </c>
      <c r="B112" s="14" t="s">
        <v>194</v>
      </c>
      <c r="C112" s="15"/>
      <c r="D112" s="7">
        <v>2</v>
      </c>
      <c r="E112" s="7">
        <v>2</v>
      </c>
      <c r="F112" s="7"/>
      <c r="G112" s="7">
        <v>6</v>
      </c>
      <c r="H112" s="7"/>
      <c r="I112" s="7"/>
      <c r="J112" s="7"/>
      <c r="K112" s="7">
        <v>2</v>
      </c>
      <c r="L112" s="7"/>
      <c r="M112" s="7">
        <v>2</v>
      </c>
      <c r="N112" s="7">
        <v>2</v>
      </c>
      <c r="O112" s="7"/>
      <c r="P112" s="7"/>
      <c r="Q112" s="7"/>
      <c r="R112" s="7"/>
      <c r="S112" s="7"/>
      <c r="T112" s="7">
        <v>3</v>
      </c>
      <c r="U112" s="7"/>
      <c r="V112" s="7">
        <v>16</v>
      </c>
      <c r="W112" s="7"/>
      <c r="X112" s="7"/>
      <c r="Y112" s="7"/>
      <c r="Z112" s="7">
        <v>4</v>
      </c>
      <c r="AA112" s="7">
        <v>3</v>
      </c>
      <c r="AB112" s="7"/>
      <c r="AC112" s="7"/>
      <c r="AD112" s="7"/>
      <c r="AE112" s="7">
        <v>12</v>
      </c>
      <c r="AF112" s="7">
        <v>16</v>
      </c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12">
        <f t="shared" si="1"/>
        <v>70</v>
      </c>
    </row>
    <row r="113" spans="1:55" ht="12.75" customHeight="1">
      <c r="A113" s="6" t="s">
        <v>196</v>
      </c>
      <c r="B113" s="14" t="s">
        <v>194</v>
      </c>
      <c r="C113" s="15"/>
      <c r="D113" s="7">
        <v>6</v>
      </c>
      <c r="E113" s="7">
        <v>2</v>
      </c>
      <c r="F113" s="7"/>
      <c r="G113" s="7">
        <v>3</v>
      </c>
      <c r="H113" s="7"/>
      <c r="I113" s="7"/>
      <c r="J113" s="7"/>
      <c r="K113" s="7">
        <v>1</v>
      </c>
      <c r="L113" s="7"/>
      <c r="M113" s="7"/>
      <c r="N113" s="7"/>
      <c r="O113" s="7"/>
      <c r="P113" s="7"/>
      <c r="Q113" s="7"/>
      <c r="R113" s="7"/>
      <c r="S113" s="7">
        <v>16</v>
      </c>
      <c r="T113" s="7">
        <v>2</v>
      </c>
      <c r="U113" s="7">
        <v>12</v>
      </c>
      <c r="V113" s="7">
        <v>29</v>
      </c>
      <c r="W113" s="7"/>
      <c r="X113" s="7"/>
      <c r="Y113" s="7">
        <v>6</v>
      </c>
      <c r="Z113" s="7"/>
      <c r="AA113" s="7">
        <v>4</v>
      </c>
      <c r="AB113" s="7"/>
      <c r="AC113" s="7"/>
      <c r="AD113" s="7"/>
      <c r="AE113" s="7">
        <v>18</v>
      </c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12">
        <f t="shared" si="1"/>
        <v>99</v>
      </c>
    </row>
    <row r="114" spans="1:55" ht="12.75" customHeight="1">
      <c r="A114" s="6" t="s">
        <v>197</v>
      </c>
      <c r="B114" s="14" t="s">
        <v>194</v>
      </c>
      <c r="C114" s="15"/>
      <c r="D114" s="7">
        <v>3</v>
      </c>
      <c r="E114" s="7">
        <v>2</v>
      </c>
      <c r="F114" s="7"/>
      <c r="G114" s="7">
        <v>3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>
        <v>16</v>
      </c>
      <c r="W114" s="7"/>
      <c r="X114" s="7"/>
      <c r="Y114" s="7">
        <v>28</v>
      </c>
      <c r="Z114" s="7">
        <v>32</v>
      </c>
      <c r="AA114" s="7">
        <v>4</v>
      </c>
      <c r="AB114" s="7"/>
      <c r="AC114" s="7"/>
      <c r="AD114" s="7"/>
      <c r="AE114" s="7">
        <v>12</v>
      </c>
      <c r="AF114" s="7">
        <v>10</v>
      </c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>
        <v>56</v>
      </c>
      <c r="AZ114" s="7"/>
      <c r="BA114" s="7"/>
      <c r="BB114" s="7"/>
      <c r="BC114" s="12">
        <f t="shared" si="1"/>
        <v>166</v>
      </c>
    </row>
    <row r="115" spans="1:55" ht="12.75" customHeight="1">
      <c r="A115" s="6" t="s">
        <v>198</v>
      </c>
      <c r="B115" s="14" t="s">
        <v>199</v>
      </c>
      <c r="C115" s="15"/>
      <c r="D115" s="7"/>
      <c r="E115" s="7">
        <v>5</v>
      </c>
      <c r="F115" s="7"/>
      <c r="G115" s="7">
        <v>4</v>
      </c>
      <c r="H115" s="7"/>
      <c r="I115" s="7"/>
      <c r="J115" s="7">
        <v>2</v>
      </c>
      <c r="K115" s="7">
        <v>1</v>
      </c>
      <c r="L115" s="7"/>
      <c r="M115" s="7"/>
      <c r="N115" s="7"/>
      <c r="O115" s="7"/>
      <c r="P115" s="7"/>
      <c r="Q115" s="7"/>
      <c r="R115" s="7"/>
      <c r="S115" s="7"/>
      <c r="T115" s="7"/>
      <c r="U115" s="7">
        <v>3</v>
      </c>
      <c r="V115" s="7">
        <v>73</v>
      </c>
      <c r="W115" s="7">
        <v>4</v>
      </c>
      <c r="X115" s="7"/>
      <c r="Y115" s="7">
        <v>7</v>
      </c>
      <c r="Z115" s="7"/>
      <c r="AA115" s="7"/>
      <c r="AB115" s="7"/>
      <c r="AC115" s="7"/>
      <c r="AD115" s="7"/>
      <c r="AE115" s="7">
        <v>32</v>
      </c>
      <c r="AF115" s="7">
        <v>8</v>
      </c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>
        <v>15</v>
      </c>
      <c r="AY115" s="7"/>
      <c r="AZ115" s="7"/>
      <c r="BA115" s="7"/>
      <c r="BB115" s="7">
        <v>1</v>
      </c>
      <c r="BC115" s="12">
        <f t="shared" si="1"/>
        <v>155</v>
      </c>
    </row>
    <row r="116" spans="1:55" ht="12.75" customHeight="1">
      <c r="A116" s="6" t="s">
        <v>200</v>
      </c>
      <c r="B116" s="14" t="s">
        <v>201</v>
      </c>
      <c r="C116" s="15"/>
      <c r="D116" s="7"/>
      <c r="E116" s="7"/>
      <c r="F116" s="7"/>
      <c r="G116" s="7"/>
      <c r="H116" s="7"/>
      <c r="I116" s="7"/>
      <c r="J116" s="7"/>
      <c r="K116" s="7">
        <v>2</v>
      </c>
      <c r="L116" s="7"/>
      <c r="M116" s="7">
        <v>2</v>
      </c>
      <c r="N116" s="7"/>
      <c r="O116" s="7"/>
      <c r="P116" s="7"/>
      <c r="Q116" s="7"/>
      <c r="R116" s="7"/>
      <c r="S116" s="7"/>
      <c r="T116" s="7">
        <v>2</v>
      </c>
      <c r="U116" s="7"/>
      <c r="V116" s="7">
        <v>235</v>
      </c>
      <c r="W116" s="7">
        <v>2</v>
      </c>
      <c r="X116" s="7"/>
      <c r="Y116" s="7"/>
      <c r="Z116" s="7"/>
      <c r="AA116" s="7"/>
      <c r="AB116" s="7"/>
      <c r="AC116" s="7"/>
      <c r="AD116" s="7"/>
      <c r="AE116" s="7">
        <v>2</v>
      </c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12">
        <f t="shared" si="1"/>
        <v>245</v>
      </c>
    </row>
    <row r="117" spans="1:55" ht="12.75" customHeight="1">
      <c r="A117" s="6" t="s">
        <v>202</v>
      </c>
      <c r="B117" s="14" t="s">
        <v>201</v>
      </c>
      <c r="C117" s="15"/>
      <c r="D117" s="7">
        <v>4</v>
      </c>
      <c r="E117" s="7"/>
      <c r="F117" s="7"/>
      <c r="G117" s="7"/>
      <c r="H117" s="7"/>
      <c r="I117" s="7"/>
      <c r="J117" s="7"/>
      <c r="K117" s="7">
        <v>1</v>
      </c>
      <c r="L117" s="7"/>
      <c r="M117" s="7"/>
      <c r="N117" s="7"/>
      <c r="O117" s="7"/>
      <c r="P117" s="7"/>
      <c r="Q117" s="7"/>
      <c r="R117" s="7"/>
      <c r="S117" s="7"/>
      <c r="T117" s="7">
        <v>14</v>
      </c>
      <c r="U117" s="7"/>
      <c r="V117" s="7">
        <v>72</v>
      </c>
      <c r="W117" s="7">
        <v>6</v>
      </c>
      <c r="X117" s="7"/>
      <c r="Y117" s="7"/>
      <c r="Z117" s="7"/>
      <c r="AA117" s="7"/>
      <c r="AB117" s="7"/>
      <c r="AC117" s="7"/>
      <c r="AD117" s="7"/>
      <c r="AE117" s="7">
        <v>11</v>
      </c>
      <c r="AF117" s="7">
        <v>32</v>
      </c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12">
        <f t="shared" si="1"/>
        <v>140</v>
      </c>
    </row>
    <row r="118" spans="1:55" ht="12.75" customHeight="1">
      <c r="A118" s="6" t="s">
        <v>203</v>
      </c>
      <c r="B118" s="14" t="s">
        <v>204</v>
      </c>
      <c r="C118" s="15"/>
      <c r="D118" s="7"/>
      <c r="E118" s="7"/>
      <c r="F118" s="7"/>
      <c r="G118" s="7">
        <v>4</v>
      </c>
      <c r="H118" s="7"/>
      <c r="I118" s="7"/>
      <c r="J118" s="7">
        <v>1</v>
      </c>
      <c r="K118" s="7">
        <v>1</v>
      </c>
      <c r="L118" s="7"/>
      <c r="M118" s="7">
        <v>3</v>
      </c>
      <c r="N118" s="7">
        <v>5</v>
      </c>
      <c r="O118" s="7"/>
      <c r="P118" s="7"/>
      <c r="Q118" s="7">
        <v>1</v>
      </c>
      <c r="R118" s="7"/>
      <c r="S118" s="7">
        <v>68</v>
      </c>
      <c r="T118" s="7"/>
      <c r="U118" s="7"/>
      <c r="V118" s="7">
        <v>142</v>
      </c>
      <c r="W118" s="7"/>
      <c r="X118" s="7"/>
      <c r="Y118" s="7">
        <v>12</v>
      </c>
      <c r="Z118" s="7">
        <v>4</v>
      </c>
      <c r="AA118" s="7">
        <v>196</v>
      </c>
      <c r="AB118" s="7">
        <v>16</v>
      </c>
      <c r="AC118" s="7"/>
      <c r="AD118" s="7"/>
      <c r="AE118" s="7">
        <v>2</v>
      </c>
      <c r="AF118" s="7">
        <v>28</v>
      </c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12">
        <f t="shared" si="1"/>
        <v>483</v>
      </c>
    </row>
    <row r="119" spans="1:55" ht="12.75" customHeight="1">
      <c r="A119" s="6" t="s">
        <v>205</v>
      </c>
      <c r="B119" s="14" t="s">
        <v>206</v>
      </c>
      <c r="C119" s="15"/>
      <c r="D119" s="7"/>
      <c r="E119" s="7"/>
      <c r="F119" s="7"/>
      <c r="G119" s="7"/>
      <c r="H119" s="7"/>
      <c r="I119" s="7"/>
      <c r="J119" s="7"/>
      <c r="K119" s="7">
        <v>8</v>
      </c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>
        <v>12</v>
      </c>
      <c r="AF119" s="7">
        <v>1</v>
      </c>
      <c r="AG119" s="7"/>
      <c r="AH119" s="7"/>
      <c r="AI119" s="7"/>
      <c r="AJ119" s="7"/>
      <c r="AK119" s="7"/>
      <c r="AL119" s="7">
        <v>120</v>
      </c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12">
        <f t="shared" si="1"/>
        <v>141</v>
      </c>
    </row>
    <row r="120" spans="1:55" ht="12.75" customHeight="1">
      <c r="A120" s="6" t="s">
        <v>207</v>
      </c>
      <c r="B120" s="14" t="s">
        <v>206</v>
      </c>
      <c r="C120" s="15"/>
      <c r="D120" s="7">
        <v>25</v>
      </c>
      <c r="E120" s="7">
        <v>1</v>
      </c>
      <c r="F120" s="7"/>
      <c r="G120" s="7"/>
      <c r="H120" s="7"/>
      <c r="I120" s="7"/>
      <c r="J120" s="7">
        <v>1</v>
      </c>
      <c r="K120" s="7"/>
      <c r="L120" s="7"/>
      <c r="M120" s="7"/>
      <c r="N120" s="7"/>
      <c r="O120" s="7"/>
      <c r="P120" s="7"/>
      <c r="Q120" s="7">
        <v>2</v>
      </c>
      <c r="R120" s="7"/>
      <c r="S120" s="7">
        <v>110</v>
      </c>
      <c r="T120" s="7">
        <v>10</v>
      </c>
      <c r="U120" s="7">
        <v>165</v>
      </c>
      <c r="V120" s="7">
        <v>300</v>
      </c>
      <c r="W120" s="7">
        <v>6</v>
      </c>
      <c r="X120" s="7"/>
      <c r="Y120" s="7">
        <v>21</v>
      </c>
      <c r="Z120" s="7"/>
      <c r="AA120" s="7">
        <v>1</v>
      </c>
      <c r="AB120" s="7"/>
      <c r="AC120" s="7"/>
      <c r="AD120" s="7"/>
      <c r="AE120" s="7">
        <v>1</v>
      </c>
      <c r="AF120" s="7">
        <v>1</v>
      </c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>
        <v>1</v>
      </c>
      <c r="AW120" s="7"/>
      <c r="AX120" s="7"/>
      <c r="AY120" s="7"/>
      <c r="AZ120" s="7"/>
      <c r="BA120" s="7"/>
      <c r="BB120" s="7"/>
      <c r="BC120" s="12">
        <f t="shared" si="1"/>
        <v>645</v>
      </c>
    </row>
    <row r="121" spans="1:55" ht="12.75" customHeight="1">
      <c r="A121" s="6" t="s">
        <v>208</v>
      </c>
      <c r="B121" s="14" t="s">
        <v>209</v>
      </c>
      <c r="C121" s="15"/>
      <c r="D121" s="7"/>
      <c r="E121" s="7"/>
      <c r="F121" s="7"/>
      <c r="G121" s="7">
        <v>2</v>
      </c>
      <c r="H121" s="7"/>
      <c r="I121" s="7"/>
      <c r="J121" s="7"/>
      <c r="K121" s="7">
        <v>1</v>
      </c>
      <c r="L121" s="7"/>
      <c r="M121" s="7">
        <v>2</v>
      </c>
      <c r="N121" s="7"/>
      <c r="O121" s="7"/>
      <c r="P121" s="7"/>
      <c r="Q121" s="7"/>
      <c r="R121" s="7"/>
      <c r="S121" s="7"/>
      <c r="T121" s="7"/>
      <c r="U121" s="7"/>
      <c r="V121" s="7">
        <v>158</v>
      </c>
      <c r="W121" s="7"/>
      <c r="X121" s="7"/>
      <c r="Y121" s="7"/>
      <c r="Z121" s="7"/>
      <c r="AA121" s="7"/>
      <c r="AB121" s="7"/>
      <c r="AC121" s="7"/>
      <c r="AD121" s="7"/>
      <c r="AE121" s="7">
        <v>43</v>
      </c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12">
        <f t="shared" si="1"/>
        <v>206</v>
      </c>
    </row>
    <row r="122" spans="1:55" ht="12.75" customHeight="1">
      <c r="A122" s="6" t="s">
        <v>210</v>
      </c>
      <c r="B122" s="14" t="s">
        <v>209</v>
      </c>
      <c r="C122" s="15"/>
      <c r="D122" s="7"/>
      <c r="E122" s="7"/>
      <c r="F122" s="7"/>
      <c r="G122" s="7">
        <v>5</v>
      </c>
      <c r="H122" s="7"/>
      <c r="I122" s="7"/>
      <c r="J122" s="7"/>
      <c r="K122" s="7">
        <v>2</v>
      </c>
      <c r="L122" s="7"/>
      <c r="M122" s="7"/>
      <c r="N122" s="7"/>
      <c r="O122" s="7"/>
      <c r="P122" s="7"/>
      <c r="Q122" s="7"/>
      <c r="R122" s="7"/>
      <c r="S122" s="7"/>
      <c r="T122" s="7"/>
      <c r="U122" s="7">
        <v>2</v>
      </c>
      <c r="V122" s="7">
        <v>64</v>
      </c>
      <c r="W122" s="7"/>
      <c r="X122" s="7"/>
      <c r="Y122" s="7">
        <v>2</v>
      </c>
      <c r="Z122" s="7"/>
      <c r="AA122" s="7"/>
      <c r="AB122" s="7"/>
      <c r="AC122" s="7">
        <v>1</v>
      </c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12">
        <f t="shared" si="1"/>
        <v>76</v>
      </c>
    </row>
    <row r="123" spans="1:55" ht="12.75" customHeight="1">
      <c r="A123" s="6" t="s">
        <v>211</v>
      </c>
      <c r="B123" s="14" t="s">
        <v>209</v>
      </c>
      <c r="C123" s="15"/>
      <c r="D123" s="7"/>
      <c r="E123" s="7"/>
      <c r="F123" s="7"/>
      <c r="G123" s="7"/>
      <c r="H123" s="7"/>
      <c r="I123" s="7"/>
      <c r="J123" s="7"/>
      <c r="K123" s="7">
        <v>1</v>
      </c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>
        <v>2</v>
      </c>
      <c r="W123" s="7"/>
      <c r="X123" s="7"/>
      <c r="Y123" s="7"/>
      <c r="Z123" s="7"/>
      <c r="AA123" s="7"/>
      <c r="AB123" s="7"/>
      <c r="AC123" s="7"/>
      <c r="AD123" s="7"/>
      <c r="AE123" s="7">
        <v>2</v>
      </c>
      <c r="AF123" s="7">
        <v>2</v>
      </c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12">
        <f t="shared" si="1"/>
        <v>7</v>
      </c>
    </row>
    <row r="124" spans="1:55" ht="12.75" customHeight="1">
      <c r="A124" s="6" t="s">
        <v>212</v>
      </c>
      <c r="B124" s="14" t="s">
        <v>209</v>
      </c>
      <c r="C124" s="15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>
        <v>70</v>
      </c>
      <c r="V124" s="7">
        <v>49</v>
      </c>
      <c r="W124" s="7"/>
      <c r="X124" s="7"/>
      <c r="Y124" s="7">
        <v>1</v>
      </c>
      <c r="Z124" s="7"/>
      <c r="AA124" s="7"/>
      <c r="AB124" s="7"/>
      <c r="AC124" s="7"/>
      <c r="AD124" s="7"/>
      <c r="AE124" s="7">
        <v>15</v>
      </c>
      <c r="AF124" s="7">
        <v>3</v>
      </c>
      <c r="AG124" s="7"/>
      <c r="AH124" s="7"/>
      <c r="AI124" s="7"/>
      <c r="AJ124" s="7"/>
      <c r="AK124" s="7"/>
      <c r="AL124" s="7"/>
      <c r="AM124" s="7"/>
      <c r="AN124" s="7"/>
      <c r="AO124" s="7"/>
      <c r="AP124" s="7">
        <v>5</v>
      </c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12">
        <f t="shared" si="1"/>
        <v>143</v>
      </c>
    </row>
    <row r="125" spans="1:55" ht="15.75" customHeight="1">
      <c r="A125" s="9" t="s">
        <v>213</v>
      </c>
      <c r="B125" s="18" t="s">
        <v>214</v>
      </c>
      <c r="C125" s="19"/>
      <c r="D125" s="8">
        <f>SUM(D5:D124)</f>
        <v>160</v>
      </c>
      <c r="E125" s="8">
        <f t="shared" ref="E125:BB125" si="2">SUM(E5:E124)</f>
        <v>255</v>
      </c>
      <c r="F125" s="8">
        <f t="shared" si="2"/>
        <v>1</v>
      </c>
      <c r="G125" s="8">
        <f t="shared" si="2"/>
        <v>389</v>
      </c>
      <c r="H125" s="8">
        <f t="shared" si="2"/>
        <v>1</v>
      </c>
      <c r="I125" s="8">
        <f t="shared" si="2"/>
        <v>15</v>
      </c>
      <c r="J125" s="8">
        <f t="shared" si="2"/>
        <v>29</v>
      </c>
      <c r="K125" s="8">
        <f t="shared" si="2"/>
        <v>164</v>
      </c>
      <c r="L125" s="8">
        <f t="shared" si="2"/>
        <v>13</v>
      </c>
      <c r="M125" s="8">
        <f t="shared" si="2"/>
        <v>80</v>
      </c>
      <c r="N125" s="8">
        <f t="shared" si="2"/>
        <v>15</v>
      </c>
      <c r="O125" s="8">
        <f t="shared" si="2"/>
        <v>271</v>
      </c>
      <c r="P125" s="8">
        <f t="shared" si="2"/>
        <v>57</v>
      </c>
      <c r="Q125" s="8">
        <f t="shared" si="2"/>
        <v>509</v>
      </c>
      <c r="R125" s="8">
        <f t="shared" si="2"/>
        <v>4</v>
      </c>
      <c r="S125" s="8">
        <f t="shared" si="2"/>
        <v>7909</v>
      </c>
      <c r="T125" s="8">
        <f t="shared" si="2"/>
        <v>732</v>
      </c>
      <c r="U125" s="8">
        <f t="shared" si="2"/>
        <v>1681</v>
      </c>
      <c r="V125" s="8">
        <f t="shared" si="2"/>
        <v>7397</v>
      </c>
      <c r="W125" s="8">
        <f t="shared" si="2"/>
        <v>221</v>
      </c>
      <c r="X125" s="8">
        <f t="shared" si="2"/>
        <v>61</v>
      </c>
      <c r="Y125" s="8">
        <f t="shared" si="2"/>
        <v>360</v>
      </c>
      <c r="Z125" s="8">
        <f t="shared" si="2"/>
        <v>62</v>
      </c>
      <c r="AA125" s="8">
        <f t="shared" si="2"/>
        <v>1169</v>
      </c>
      <c r="AB125" s="8">
        <f t="shared" si="2"/>
        <v>18</v>
      </c>
      <c r="AC125" s="8">
        <f t="shared" si="2"/>
        <v>1</v>
      </c>
      <c r="AD125" s="8">
        <f t="shared" si="2"/>
        <v>3</v>
      </c>
      <c r="AE125" s="8">
        <f t="shared" si="2"/>
        <v>1043</v>
      </c>
      <c r="AF125" s="8">
        <f t="shared" si="2"/>
        <v>3108</v>
      </c>
      <c r="AG125" s="8">
        <f t="shared" si="2"/>
        <v>439</v>
      </c>
      <c r="AH125" s="8">
        <f t="shared" si="2"/>
        <v>13</v>
      </c>
      <c r="AI125" s="8">
        <f t="shared" si="2"/>
        <v>32</v>
      </c>
      <c r="AJ125" s="8">
        <f t="shared" si="2"/>
        <v>74</v>
      </c>
      <c r="AK125" s="8">
        <f t="shared" si="2"/>
        <v>52</v>
      </c>
      <c r="AL125" s="8">
        <f t="shared" si="2"/>
        <v>4686</v>
      </c>
      <c r="AM125" s="8">
        <f t="shared" si="2"/>
        <v>13</v>
      </c>
      <c r="AN125" s="8">
        <f t="shared" si="2"/>
        <v>345</v>
      </c>
      <c r="AO125" s="8">
        <f t="shared" si="2"/>
        <v>16</v>
      </c>
      <c r="AP125" s="8">
        <f t="shared" si="2"/>
        <v>24</v>
      </c>
      <c r="AQ125" s="8">
        <f t="shared" si="2"/>
        <v>1</v>
      </c>
      <c r="AR125" s="8">
        <f t="shared" si="2"/>
        <v>4</v>
      </c>
      <c r="AS125" s="8">
        <f t="shared" si="2"/>
        <v>505</v>
      </c>
      <c r="AT125" s="8">
        <f t="shared" si="2"/>
        <v>9</v>
      </c>
      <c r="AU125" s="8">
        <f t="shared" si="2"/>
        <v>121</v>
      </c>
      <c r="AV125" s="8">
        <f t="shared" si="2"/>
        <v>8</v>
      </c>
      <c r="AW125" s="8">
        <f t="shared" si="2"/>
        <v>3</v>
      </c>
      <c r="AX125" s="8">
        <f t="shared" si="2"/>
        <v>320</v>
      </c>
      <c r="AY125" s="8">
        <f t="shared" si="2"/>
        <v>401</v>
      </c>
      <c r="AZ125" s="8">
        <f t="shared" si="2"/>
        <v>1</v>
      </c>
      <c r="BA125" s="8">
        <f t="shared" si="2"/>
        <v>31</v>
      </c>
      <c r="BB125" s="8">
        <f t="shared" si="2"/>
        <v>1</v>
      </c>
      <c r="BC125" s="13">
        <f>SUM(BC5:BC124)</f>
        <v>32827</v>
      </c>
    </row>
    <row r="126" spans="1:55" ht="0" hidden="1" customHeight="1"/>
  </sheetData>
  <mergeCells count="123">
    <mergeCell ref="B122:C122"/>
    <mergeCell ref="B123:C123"/>
    <mergeCell ref="B124:C124"/>
    <mergeCell ref="B125:C125"/>
    <mergeCell ref="A1:C1"/>
    <mergeCell ref="B117:C117"/>
    <mergeCell ref="B118:C118"/>
    <mergeCell ref="B119:C119"/>
    <mergeCell ref="B120:C120"/>
    <mergeCell ref="B121:C121"/>
    <mergeCell ref="B112:C112"/>
    <mergeCell ref="B113:C113"/>
    <mergeCell ref="B114:C114"/>
    <mergeCell ref="B115:C115"/>
    <mergeCell ref="B116:C116"/>
    <mergeCell ref="B107:C107"/>
    <mergeCell ref="B108:C108"/>
    <mergeCell ref="B109:C109"/>
    <mergeCell ref="B110:C110"/>
    <mergeCell ref="B111:C111"/>
    <mergeCell ref="B102:C102"/>
    <mergeCell ref="B103:C103"/>
    <mergeCell ref="B104:C104"/>
    <mergeCell ref="B105:C105"/>
    <mergeCell ref="B106:C106"/>
    <mergeCell ref="B97:C97"/>
    <mergeCell ref="B98:C98"/>
    <mergeCell ref="B99:C99"/>
    <mergeCell ref="B100:C100"/>
    <mergeCell ref="B101:C101"/>
    <mergeCell ref="B92:C92"/>
    <mergeCell ref="B93:C93"/>
    <mergeCell ref="B94:C94"/>
    <mergeCell ref="B95:C95"/>
    <mergeCell ref="B96:C96"/>
    <mergeCell ref="B87:C87"/>
    <mergeCell ref="B88:C88"/>
    <mergeCell ref="B89:C89"/>
    <mergeCell ref="B90:C90"/>
    <mergeCell ref="B91:C91"/>
    <mergeCell ref="B82:C82"/>
    <mergeCell ref="B83:C83"/>
    <mergeCell ref="B84:C84"/>
    <mergeCell ref="B85:C85"/>
    <mergeCell ref="B86:C86"/>
    <mergeCell ref="B77:C77"/>
    <mergeCell ref="B78:C78"/>
    <mergeCell ref="B79:C79"/>
    <mergeCell ref="B80:C80"/>
    <mergeCell ref="B81:C81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57:C57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B4:C4"/>
    <mergeCell ref="B5:C5"/>
    <mergeCell ref="B6:C6"/>
    <mergeCell ref="B17:C17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Regionaal maandoverzicht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</cp:lastModifiedBy>
  <dcterms:created xsi:type="dcterms:W3CDTF">2019-01-08T15:31:03Z</dcterms:created>
  <dcterms:modified xsi:type="dcterms:W3CDTF">2019-01-09T21:18:19Z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