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19-2020\"/>
    </mc:Choice>
  </mc:AlternateContent>
  <xr:revisionPtr revIDLastSave="0" documentId="8_{8C259D55-5F7C-44C5-96C5-ED1F7B392E7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gionaal maandoverzich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86" i="1" l="1"/>
  <c r="BF87" i="1"/>
  <c r="BF88" i="1"/>
  <c r="BF89" i="1"/>
  <c r="BF90" i="1"/>
  <c r="BF91" i="1"/>
  <c r="BF92" i="1"/>
  <c r="BF93" i="1"/>
  <c r="BF94" i="1"/>
  <c r="BF20" i="1"/>
  <c r="BF21" i="1"/>
  <c r="BF22" i="1"/>
  <c r="E125" i="1" l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D125" i="1"/>
  <c r="C12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5" i="1"/>
  <c r="BF125" i="1" l="1"/>
</calcChain>
</file>

<file path=xl/sharedStrings.xml><?xml version="1.0" encoding="utf-8"?>
<sst xmlns="http://schemas.openxmlformats.org/spreadsheetml/2006/main" count="301" uniqueCount="220">
  <si>
    <t>Hoofdteller</t>
  </si>
  <si>
    <t>Dodaars</t>
  </si>
  <si>
    <t>Fuut</t>
  </si>
  <si>
    <t>Kuifduiker</t>
  </si>
  <si>
    <t>Geoorde Fuut</t>
  </si>
  <si>
    <t>Aalscholver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</si>
  <si>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</si>
  <si>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</si>
  <si>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</si>
  <si>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</si>
  <si>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</si>
  <si>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</si>
  <si>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</si>
  <si>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Canadese Gans</t>
  </si>
  <si>
    <t>Nijlgans</t>
  </si>
  <si>
    <t>Casarca</t>
  </si>
  <si>
    <t>Bergeend</t>
  </si>
  <si>
    <t>Carolina-Eend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</si>
  <si>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</si>
  <si>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</si>
  <si>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</si>
  <si>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</si>
  <si>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</si>
  <si>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</si>
  <si>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</si>
  <si>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</si>
  <si>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</si>
  <si>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Waterral</t>
  </si>
  <si>
    <t>Waterhoen</t>
  </si>
  <si>
    <t>Meerkoet</t>
  </si>
  <si>
    <t>Scholekster</t>
  </si>
  <si>
    <t>Kluut</t>
  </si>
  <si>
    <t>Bontbekplevier</t>
  </si>
  <si>
    <t>Zilverplevier</t>
  </si>
  <si>
    <t>Kievit</t>
  </si>
  <si>
    <t>Kanoet</t>
  </si>
  <si>
    <t>Kleine Strandloper</t>
  </si>
  <si>
    <t>Bonte Strandloper</t>
  </si>
  <si>
    <t>Kemphaan</t>
  </si>
  <si>
    <t>Bokje</t>
  </si>
  <si>
    <t>Watersnip</t>
  </si>
  <si>
    <t>Grutto</t>
  </si>
  <si>
    <t>Rosse Grutto</t>
  </si>
  <si>
    <t>Wulp</t>
  </si>
  <si>
    <t>Zwarte Ruiter</t>
  </si>
  <si>
    <t>Tureluur</t>
  </si>
  <si>
    <t>Groenpootruiter</t>
  </si>
  <si>
    <t>Witgat</t>
  </si>
  <si>
    <t>Oeverloper</t>
  </si>
  <si>
    <t>Steenloper</t>
  </si>
  <si>
    <t>Zwartkopmeeuw</t>
  </si>
  <si>
    <t>Kokmeeuw</t>
  </si>
  <si>
    <t>Stormmeeuw</t>
  </si>
  <si>
    <t>Kleine Mantelmeeuw</t>
  </si>
  <si>
    <t>Zilvermeeuw</t>
  </si>
  <si>
    <t>Grote Mantelmeeuw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</si>
  <si>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</si>
  <si>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</si>
  <si>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</si>
  <si>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</si>
  <si>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</si>
  <si>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</si>
  <si>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</si>
  <si>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</si>
  <si>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</si>
  <si>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</si>
  <si>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</si>
  <si>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</si>
  <si>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</si>
  <si>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</si>
  <si>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</si>
  <si>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</si>
  <si>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</si>
  <si>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</si>
  <si>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</si>
  <si>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</si>
  <si>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</si>
  <si>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Bulskampveld BEERNEM</t>
  </si>
  <si>
    <t>Geert De Wispelaere</t>
  </si>
  <si>
    <t>Drie Koningen BEERNEM</t>
  </si>
  <si>
    <t>Van Haelewijn BEERNEM</t>
  </si>
  <si>
    <t>Baai van Heist KNOKKE-HEIST</t>
  </si>
  <si>
    <t>Georges De Putter</t>
  </si>
  <si>
    <t>Oostdam ZEEBRUGGE</t>
  </si>
  <si>
    <t>Strand BLANKENBERGE-ZEEBRUGGE</t>
  </si>
  <si>
    <t>Westdam ZEEBRUGGE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</si>
  <si>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</si>
  <si>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</si>
  <si>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</si>
  <si>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</si>
  <si>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</si>
  <si>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</si>
  <si>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</si>
  <si>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</si>
  <si>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</si>
  <si>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</si>
  <si>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</si>
  <si>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</si>
  <si>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</si>
  <si>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</si>
  <si>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</si>
  <si>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Kleiputten Steenbakkerij HOEKE</t>
  </si>
  <si>
    <t>Kwabettekreek LAPSCHEURE</t>
  </si>
  <si>
    <t>Polder LAPSCHEURE</t>
  </si>
  <si>
    <t>Duvelsgat ST.-ANDRIES (Brugge)</t>
  </si>
  <si>
    <t>Koen Maertens</t>
  </si>
  <si>
    <t>Vloetemveld ZEDELGEM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</si>
  <si>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</si>
  <si>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</si>
  <si>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</si>
  <si>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</si>
  <si>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</si>
  <si>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</si>
  <si>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</si>
  <si>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Zwinpolders KNOKKE-HEIST</t>
  </si>
  <si>
    <t>Gentse Vaart St.Joris tot Beernem</t>
  </si>
  <si>
    <t>Luc Vanpaemel</t>
  </si>
  <si>
    <t>Hoge Moere HOUTAVE</t>
  </si>
  <si>
    <t>Machteld Kaesemans</t>
  </si>
  <si>
    <t>Hoge Moere MEETKERKE</t>
  </si>
  <si>
    <t>Doolhofvijver SINT-KRUIS (Brugge)</t>
  </si>
  <si>
    <t>Marc De Ceuninck</t>
  </si>
  <si>
    <t>Expresswegput ST.-ANDRIES (Brugge)</t>
  </si>
  <si>
    <t>Meibosvijver SIJSELE</t>
  </si>
  <si>
    <t>Oostendse Vaart Nieuwege - Stalhille</t>
  </si>
  <si>
    <t>Oostendse Vaart Scheepsdaele-Nieuwege</t>
  </si>
  <si>
    <t>Polder SIJSELE</t>
  </si>
  <si>
    <t>Poldercomplex HOUTAVE</t>
  </si>
  <si>
    <t>Putje Maleveld DAMME</t>
  </si>
  <si>
    <t>Weiden STALHILLE (Nieuwege)</t>
  </si>
  <si>
    <t>Zandbergput OEDELEM</t>
  </si>
  <si>
    <t>Weiden STALHILLE</t>
  </si>
  <si>
    <t>Marc Nollet</t>
  </si>
  <si>
    <t>Fribona OOSTKAMP</t>
  </si>
  <si>
    <t>Marnix Vandegehuchte</t>
  </si>
  <si>
    <t>Put Erkegem OOSTKAMP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</si>
  <si>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</si>
  <si>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</si>
  <si>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</si>
  <si>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</si>
  <si>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</si>
  <si>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</si>
  <si>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</si>
  <si>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</si>
  <si>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</si>
  <si>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</si>
  <si>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</si>
  <si>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</si>
  <si>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</si>
  <si>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</si>
  <si>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</si>
  <si>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</si>
  <si>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</si>
  <si>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</si>
  <si>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</si>
  <si>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</si>
  <si>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</si>
  <si>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</si>
  <si>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</si>
  <si>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</si>
  <si>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</si>
  <si>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</si>
  <si>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Golf SIJSELE</t>
  </si>
  <si>
    <t>Stefaan Anseeuw</t>
  </si>
  <si>
    <t>Ryckevelde SINT-KRUIS-BRUGGE</t>
  </si>
  <si>
    <t>Sint-Andries - Waggelwater (WW)</t>
  </si>
  <si>
    <t>Hoge Dijken ROKSEM</t>
  </si>
  <si>
    <t>Steven D'Haese</t>
  </si>
  <si>
    <t>Lage Moeren MEETKERKE</t>
  </si>
  <si>
    <t>Wim Jans</t>
  </si>
  <si>
    <t>Put MEETKERKE</t>
  </si>
  <si>
    <t>Speien ST-PIETERS-MEETKERKE</t>
  </si>
  <si>
    <t>Kwetshage VARSENARE</t>
  </si>
  <si>
    <t>Wim Lammerant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</si>
  <si>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</si>
  <si>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</si>
  <si>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</si>
  <si>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</si>
  <si>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</si>
  <si>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</si>
  <si>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</si>
  <si>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</si>
  <si>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</si>
  <si>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</si>
  <si>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</si>
  <si>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</si>
  <si>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</si>
  <si>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</si>
  <si>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</si>
  <si>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</si>
  <si>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</si>
  <si>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</si>
  <si>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</si>
  <si>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</si>
  <si>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</si>
  <si>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</si>
  <si>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</si>
  <si>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</si>
  <si>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</si>
  <si>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</si>
  <si>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</si>
  <si>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</si>
  <si>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</si>
  <si>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Watervogeltelling Noord-West-Vlaanderen</t>
  </si>
  <si>
    <t>GEBIED</t>
  </si>
  <si>
    <t>Robrecht Pillen</t>
  </si>
  <si>
    <t>Geert De Clercq</t>
  </si>
  <si>
    <t>Uitkerkse Polder Uitkerke</t>
  </si>
  <si>
    <t>Haven/Spuikom BLANKENBERGE</t>
  </si>
  <si>
    <t>Poldercomplex Damme Oost (Konduitput) DAMME</t>
  </si>
  <si>
    <t>Poldercomplex Damme Zuid (Pijpeweg) DAMME</t>
  </si>
  <si>
    <t>Poldercomplex Vlienderhaag (MOERKERKE)</t>
  </si>
  <si>
    <t>Damse Vaart Brugge - Damme (Syphons)</t>
  </si>
  <si>
    <t>Poldercomplex Damme West DAMME</t>
  </si>
  <si>
    <t>Stadswallen DAMME</t>
  </si>
  <si>
    <t>Afleidingskanalen Broekebrug - Syphons</t>
  </si>
  <si>
    <t>Afleidingskanalen Syphons - Moerkerke</t>
  </si>
  <si>
    <t>Emmanuel Crul</t>
  </si>
  <si>
    <t>Poldercomplex Damme Noord Damme</t>
  </si>
  <si>
    <t>Dirk Vercoutter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</si>
</sst>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0"/>
      <color rgb="FF000000"/>
      <name val="Segoe UI"/>
      <family val="2"/>
    </font>
    <font>
      <sz val="11"/>
      <name val="Calibri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Segoe UI"/>
      <family val="2"/>
    </font>
    <font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7" fontId="6" fillId="0" borderId="0" xfId="1" applyNumberFormat="1" applyFont="1" applyAlignment="1">
      <alignment horizontal="center" vertical="top" wrapText="1" readingOrder="1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3" borderId="1" xfId="1" applyFont="1" applyFill="1" applyBorder="1" applyAlignment="1">
      <alignment wrapText="1" readingOrder="1"/>
    </xf>
    <xf numFmtId="0" fontId="9" fillId="2" borderId="1" xfId="1" applyFont="1" applyFill="1" applyBorder="1" applyAlignment="1">
      <alignment horizontal="center" wrapText="1" readingOrder="1"/>
    </xf>
    <xf numFmtId="0" fontId="10" fillId="4" borderId="1" xfId="1" applyFont="1" applyFill="1" applyBorder="1" applyAlignment="1">
      <alignment horizontal="right" vertical="center" textRotation="90" wrapText="1" readingOrder="1"/>
    </xf>
    <xf numFmtId="0" fontId="6" fillId="5" borderId="1" xfId="1" applyFont="1" applyFill="1" applyBorder="1" applyAlignment="1">
      <alignment horizontal="right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left"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2" fillId="0" borderId="1" xfId="1" applyFont="1" applyFill="1" applyBorder="1" applyAlignment="1">
      <alignment vertical="top" wrapText="1" readingOrder="1"/>
    </xf>
    <xf numFmtId="0" fontId="2" fillId="0" borderId="1" xfId="1" applyFont="1" applyFill="1" applyBorder="1" applyAlignment="1">
      <alignment horizontal="left" vertical="top" wrapText="1" readingOrder="1"/>
    </xf>
    <xf numFmtId="0" fontId="2" fillId="0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horizontal="right" vertical="top" wrapText="1" readingOrder="1"/>
    </xf>
    <xf numFmtId="0" fontId="11" fillId="5" borderId="1" xfId="1" applyFont="1" applyFill="1" applyBorder="1" applyAlignment="1">
      <alignment horizontal="right" vertical="top" wrapText="1" readingOrder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0" borderId="0" xfId="1" applyFont="1" applyAlignment="1">
      <alignment horizontal="center" vertical="top" wrapText="1" readingOrder="1"/>
    </xf>
    <xf numFmtId="0" fontId="7" fillId="0" borderId="0" xfId="1" applyFont="1" applyAlignment="1">
      <alignment vertical="top" wrapText="1" readingOrder="1"/>
    </xf>
    <xf numFmtId="0" fontId="8" fillId="0" borderId="0" xfId="0" applyFont="1"/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7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45.5703125" bestFit="1" customWidth="1"/>
    <col min="2" max="2" width="20.85546875" style="2" bestFit="1" customWidth="1"/>
    <col min="3" max="4" width="4" bestFit="1" customWidth="1"/>
    <col min="5" max="6" width="2.85546875" bestFit="1" customWidth="1"/>
    <col min="7" max="7" width="4" bestFit="1" customWidth="1"/>
    <col min="8" max="9" width="3" bestFit="1" customWidth="1"/>
    <col min="10" max="10" width="4" bestFit="1" customWidth="1"/>
    <col min="11" max="14" width="3" bestFit="1" customWidth="1"/>
    <col min="15" max="15" width="5" bestFit="1" customWidth="1"/>
    <col min="16" max="16" width="4" bestFit="1" customWidth="1"/>
    <col min="17" max="17" width="2.85546875" bestFit="1" customWidth="1"/>
    <col min="18" max="18" width="4" bestFit="1" customWidth="1"/>
    <col min="19" max="19" width="2.85546875" bestFit="1" customWidth="1"/>
    <col min="20" max="20" width="5" bestFit="1" customWidth="1"/>
    <col min="21" max="21" width="4" bestFit="1" customWidth="1"/>
    <col min="22" max="23" width="5" bestFit="1" customWidth="1"/>
    <col min="24" max="24" width="4" bestFit="1" customWidth="1"/>
    <col min="25" max="25" width="2.85546875" bestFit="1" customWidth="1"/>
    <col min="26" max="26" width="4" bestFit="1" customWidth="1"/>
    <col min="27" max="27" width="3" bestFit="1" customWidth="1"/>
    <col min="28" max="28" width="4" bestFit="1" customWidth="1"/>
    <col min="29" max="29" width="2.85546875" bestFit="1" customWidth="1"/>
    <col min="30" max="30" width="4" bestFit="1" customWidth="1"/>
    <col min="31" max="31" width="5" bestFit="1" customWidth="1"/>
    <col min="32" max="32" width="4" bestFit="1" customWidth="1"/>
    <col min="33" max="33" width="3" bestFit="1" customWidth="1"/>
    <col min="34" max="35" width="4" bestFit="1" customWidth="1"/>
    <col min="36" max="36" width="5" bestFit="1" customWidth="1"/>
    <col min="37" max="38" width="2.85546875" bestFit="1" customWidth="1"/>
    <col min="39" max="39" width="4" bestFit="1" customWidth="1"/>
    <col min="40" max="41" width="2.85546875" bestFit="1" customWidth="1"/>
    <col min="42" max="44" width="3" bestFit="1" customWidth="1"/>
    <col min="45" max="45" width="4" bestFit="1" customWidth="1"/>
    <col min="46" max="47" width="3" bestFit="1" customWidth="1"/>
    <col min="48" max="48" width="2.85546875" bestFit="1" customWidth="1"/>
    <col min="49" max="49" width="3" bestFit="1" customWidth="1"/>
    <col min="50" max="50" width="2.85546875" bestFit="1" customWidth="1"/>
    <col min="51" max="51" width="3" bestFit="1" customWidth="1"/>
    <col min="52" max="52" width="2.85546875" bestFit="1" customWidth="1"/>
    <col min="53" max="53" width="5" bestFit="1" customWidth="1"/>
    <col min="54" max="54" width="3" bestFit="1" customWidth="1"/>
    <col min="55" max="55" width="4.85546875" bestFit="1" customWidth="1"/>
    <col min="56" max="56" width="4" bestFit="1" customWidth="1"/>
    <col min="57" max="57" width="3" bestFit="1" customWidth="1"/>
    <col min="58" max="58" width="9.140625" customWidth="1"/>
    <col min="59" max="59" width="0" hidden="1" customWidth="1"/>
    <col min="60" max="60" width="11.7109375" customWidth="1"/>
  </cols>
  <sheetData>
    <row r="1" spans="1:58" s="1" customFormat="1" ht="18" customHeight="1" x14ac:dyDescent="0.25">
      <c r="A1" s="23" t="s">
        <v>203</v>
      </c>
      <c r="B1" s="23"/>
      <c r="C1" s="23"/>
    </row>
    <row r="2" spans="1:58" s="1" customFormat="1" ht="15" customHeight="1" x14ac:dyDescent="0.25">
      <c r="A2" s="24"/>
      <c r="B2" s="25"/>
      <c r="C2" s="4"/>
    </row>
    <row r="3" spans="1:58" s="1" customFormat="1" ht="15" customHeight="1" x14ac:dyDescent="0.25">
      <c r="A3" s="3">
        <v>43739</v>
      </c>
      <c r="B3" s="5"/>
      <c r="C3" s="4"/>
    </row>
    <row r="4" spans="1:58" ht="106.35" customHeight="1" x14ac:dyDescent="0.25">
      <c r="A4" s="6" t="s">
        <v>204</v>
      </c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 t="s">
        <v>26</v>
      </c>
      <c r="AC4" s="8" t="s">
        <v>27</v>
      </c>
      <c r="AD4" s="8" t="s">
        <v>28</v>
      </c>
      <c r="AE4" s="8" t="s">
        <v>29</v>
      </c>
      <c r="AF4" s="8" t="s">
        <v>30</v>
      </c>
      <c r="AG4" s="8" t="s">
        <v>31</v>
      </c>
      <c r="AH4" s="8" t="s">
        <v>32</v>
      </c>
      <c r="AI4" s="8" t="s">
        <v>33</v>
      </c>
      <c r="AJ4" s="8" t="s">
        <v>34</v>
      </c>
      <c r="AK4" s="8" t="s">
        <v>35</v>
      </c>
      <c r="AL4" s="8" t="s">
        <v>36</v>
      </c>
      <c r="AM4" s="8" t="s">
        <v>37</v>
      </c>
      <c r="AN4" s="8" t="s">
        <v>38</v>
      </c>
      <c r="AO4" s="8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8" t="s">
        <v>44</v>
      </c>
      <c r="AU4" s="8" t="s">
        <v>45</v>
      </c>
      <c r="AV4" s="8" t="s">
        <v>46</v>
      </c>
      <c r="AW4" s="8" t="s">
        <v>47</v>
      </c>
      <c r="AX4" s="8" t="s">
        <v>48</v>
      </c>
      <c r="AY4" s="8" t="s">
        <v>49</v>
      </c>
      <c r="AZ4" s="8" t="s">
        <v>50</v>
      </c>
      <c r="BA4" s="8" t="s">
        <v>51</v>
      </c>
      <c r="BB4" s="8" t="s">
        <v>52</v>
      </c>
      <c r="BC4" s="8" t="s">
        <v>53</v>
      </c>
      <c r="BD4" s="8" t="s">
        <v>54</v>
      </c>
      <c r="BE4" s="8" t="s">
        <v>55</v>
      </c>
      <c r="BF4" s="9" t="s">
        <v>56</v>
      </c>
    </row>
    <row r="5" spans="1:58" ht="12.75" customHeight="1" x14ac:dyDescent="0.25">
      <c r="A5" s="10" t="s">
        <v>57</v>
      </c>
      <c r="B5" s="11" t="s">
        <v>58</v>
      </c>
      <c r="C5" s="12"/>
      <c r="D5" s="12">
        <v>1</v>
      </c>
      <c r="E5" s="12"/>
      <c r="F5" s="12"/>
      <c r="G5" s="12"/>
      <c r="H5" s="12"/>
      <c r="I5" s="12"/>
      <c r="J5" s="12">
        <v>1</v>
      </c>
      <c r="K5" s="12"/>
      <c r="L5" s="12"/>
      <c r="M5" s="12">
        <v>8</v>
      </c>
      <c r="N5" s="12"/>
      <c r="O5" s="12"/>
      <c r="P5" s="12"/>
      <c r="Q5" s="12"/>
      <c r="R5" s="12"/>
      <c r="S5" s="12"/>
      <c r="T5" s="12"/>
      <c r="U5" s="12"/>
      <c r="V5" s="12"/>
      <c r="W5" s="12">
        <v>9</v>
      </c>
      <c r="X5" s="12"/>
      <c r="Y5" s="12"/>
      <c r="Z5" s="12"/>
      <c r="AA5" s="12"/>
      <c r="AB5" s="12">
        <v>2</v>
      </c>
      <c r="AC5" s="12"/>
      <c r="AD5" s="12"/>
      <c r="AE5" s="12">
        <v>125</v>
      </c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>
        <v>10</v>
      </c>
      <c r="BB5" s="12"/>
      <c r="BC5" s="12"/>
      <c r="BD5" s="12"/>
      <c r="BE5" s="12"/>
      <c r="BF5" s="19">
        <f>SUM(C5:BE5)</f>
        <v>156</v>
      </c>
    </row>
    <row r="6" spans="1:58" ht="12.75" customHeight="1" x14ac:dyDescent="0.25">
      <c r="A6" s="10" t="s">
        <v>59</v>
      </c>
      <c r="B6" s="11" t="s">
        <v>60</v>
      </c>
      <c r="C6" s="12"/>
      <c r="D6" s="12">
        <v>2</v>
      </c>
      <c r="E6" s="12"/>
      <c r="F6" s="12"/>
      <c r="G6" s="12">
        <v>12</v>
      </c>
      <c r="H6" s="12"/>
      <c r="I6" s="12"/>
      <c r="J6" s="12">
        <v>8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>
        <v>9</v>
      </c>
      <c r="V6" s="12">
        <v>9</v>
      </c>
      <c r="W6" s="12">
        <v>76</v>
      </c>
      <c r="X6" s="12"/>
      <c r="Y6" s="12"/>
      <c r="Z6" s="12"/>
      <c r="AA6" s="12"/>
      <c r="AB6" s="12"/>
      <c r="AC6" s="12"/>
      <c r="AD6" s="12">
        <v>3</v>
      </c>
      <c r="AE6" s="12">
        <v>9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9">
        <f t="shared" ref="BF6:BF71" si="0">SUM(C6:BE6)</f>
        <v>128</v>
      </c>
    </row>
    <row r="7" spans="1:58" ht="12.75" customHeight="1" x14ac:dyDescent="0.25">
      <c r="A7" s="10" t="s">
        <v>61</v>
      </c>
      <c r="B7" s="11" t="s">
        <v>60</v>
      </c>
      <c r="C7" s="12"/>
      <c r="D7" s="12"/>
      <c r="E7" s="12"/>
      <c r="F7" s="12"/>
      <c r="G7" s="12"/>
      <c r="H7" s="12"/>
      <c r="I7" s="12">
        <v>2</v>
      </c>
      <c r="J7" s="12">
        <v>3</v>
      </c>
      <c r="K7" s="12"/>
      <c r="L7" s="12"/>
      <c r="M7" s="12"/>
      <c r="N7" s="12"/>
      <c r="O7" s="12">
        <v>10</v>
      </c>
      <c r="P7" s="12"/>
      <c r="Q7" s="12"/>
      <c r="R7" s="12"/>
      <c r="S7" s="12"/>
      <c r="T7" s="12"/>
      <c r="U7" s="12">
        <v>5</v>
      </c>
      <c r="V7" s="12">
        <v>22</v>
      </c>
      <c r="W7" s="12">
        <v>21</v>
      </c>
      <c r="X7" s="12"/>
      <c r="Y7" s="12"/>
      <c r="Z7" s="12"/>
      <c r="AA7" s="12"/>
      <c r="AB7" s="12"/>
      <c r="AC7" s="12"/>
      <c r="AD7" s="12">
        <v>7</v>
      </c>
      <c r="AE7" s="12">
        <v>4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>
        <v>1</v>
      </c>
      <c r="AY7" s="12"/>
      <c r="AZ7" s="12"/>
      <c r="BA7" s="12"/>
      <c r="BB7" s="12"/>
      <c r="BC7" s="12"/>
      <c r="BD7" s="12"/>
      <c r="BE7" s="12"/>
      <c r="BF7" s="19">
        <f t="shared" si="0"/>
        <v>75</v>
      </c>
    </row>
    <row r="8" spans="1:58" ht="12.75" customHeight="1" x14ac:dyDescent="0.25">
      <c r="A8" s="10" t="s">
        <v>62</v>
      </c>
      <c r="B8" s="11" t="s">
        <v>60</v>
      </c>
      <c r="C8" s="12"/>
      <c r="D8" s="12"/>
      <c r="E8" s="12"/>
      <c r="F8" s="12"/>
      <c r="G8" s="12"/>
      <c r="H8" s="12"/>
      <c r="I8" s="12"/>
      <c r="J8" s="12">
        <v>4</v>
      </c>
      <c r="K8" s="12">
        <v>2</v>
      </c>
      <c r="L8" s="12"/>
      <c r="M8" s="12"/>
      <c r="N8" s="12"/>
      <c r="O8" s="12"/>
      <c r="P8" s="12"/>
      <c r="Q8" s="12"/>
      <c r="R8" s="12"/>
      <c r="S8" s="12"/>
      <c r="T8" s="12"/>
      <c r="U8" s="12">
        <v>9</v>
      </c>
      <c r="V8" s="12"/>
      <c r="W8" s="12">
        <v>18</v>
      </c>
      <c r="X8" s="12"/>
      <c r="Y8" s="12"/>
      <c r="Z8" s="12"/>
      <c r="AA8" s="12"/>
      <c r="AB8" s="12"/>
      <c r="AC8" s="12"/>
      <c r="AD8" s="12">
        <v>2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>
        <v>29</v>
      </c>
      <c r="BB8" s="12"/>
      <c r="BC8" s="12"/>
      <c r="BD8" s="12"/>
      <c r="BE8" s="12"/>
      <c r="BF8" s="19">
        <f t="shared" si="0"/>
        <v>64</v>
      </c>
    </row>
    <row r="9" spans="1:58" ht="12.75" customHeight="1" x14ac:dyDescent="0.25">
      <c r="A9" s="10" t="s">
        <v>63</v>
      </c>
      <c r="B9" s="11" t="s">
        <v>64</v>
      </c>
      <c r="C9" s="12"/>
      <c r="D9" s="12"/>
      <c r="E9" s="12"/>
      <c r="F9" s="12"/>
      <c r="G9" s="12">
        <v>1</v>
      </c>
      <c r="H9" s="12"/>
      <c r="I9" s="12"/>
      <c r="J9" s="12">
        <v>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>
        <v>2</v>
      </c>
      <c r="V9" s="12">
        <v>4</v>
      </c>
      <c r="W9" s="12">
        <v>78</v>
      </c>
      <c r="X9" s="12"/>
      <c r="Y9" s="12"/>
      <c r="Z9" s="12"/>
      <c r="AA9" s="12"/>
      <c r="AB9" s="12"/>
      <c r="AC9" s="12"/>
      <c r="AD9" s="12">
        <v>56</v>
      </c>
      <c r="AE9" s="12">
        <v>6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>
        <v>3</v>
      </c>
      <c r="AQ9" s="12"/>
      <c r="AR9" s="12"/>
      <c r="AS9" s="12">
        <v>1</v>
      </c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9">
        <f t="shared" si="0"/>
        <v>159</v>
      </c>
    </row>
    <row r="10" spans="1:58" ht="12.75" customHeight="1" x14ac:dyDescent="0.25">
      <c r="A10" s="10" t="s">
        <v>65</v>
      </c>
      <c r="B10" s="11" t="s">
        <v>66</v>
      </c>
      <c r="C10" s="12">
        <v>13</v>
      </c>
      <c r="D10" s="12">
        <v>56</v>
      </c>
      <c r="E10" s="12"/>
      <c r="F10" s="12"/>
      <c r="G10" s="12">
        <v>28</v>
      </c>
      <c r="H10" s="12">
        <v>13</v>
      </c>
      <c r="I10" s="12">
        <v>1</v>
      </c>
      <c r="J10" s="12">
        <v>5</v>
      </c>
      <c r="K10" s="12"/>
      <c r="L10" s="12">
        <v>2</v>
      </c>
      <c r="M10" s="12"/>
      <c r="N10" s="12"/>
      <c r="O10" s="12"/>
      <c r="P10" s="12"/>
      <c r="Q10" s="12">
        <v>3</v>
      </c>
      <c r="R10" s="12">
        <v>28</v>
      </c>
      <c r="S10" s="12"/>
      <c r="T10" s="12">
        <v>1080</v>
      </c>
      <c r="U10" s="12">
        <v>39</v>
      </c>
      <c r="V10" s="12">
        <v>328</v>
      </c>
      <c r="W10" s="12">
        <v>803</v>
      </c>
      <c r="X10" s="12"/>
      <c r="Y10" s="12">
        <v>5</v>
      </c>
      <c r="Z10" s="12">
        <v>7</v>
      </c>
      <c r="AA10" s="12"/>
      <c r="AB10" s="12">
        <v>2</v>
      </c>
      <c r="AC10" s="12">
        <v>2</v>
      </c>
      <c r="AD10" s="12">
        <v>9</v>
      </c>
      <c r="AE10" s="12">
        <v>565</v>
      </c>
      <c r="AF10" s="12">
        <v>2</v>
      </c>
      <c r="AG10" s="12">
        <v>1</v>
      </c>
      <c r="AH10" s="12"/>
      <c r="AI10" s="12"/>
      <c r="AJ10" s="12">
        <v>43</v>
      </c>
      <c r="AK10" s="12"/>
      <c r="AL10" s="12"/>
      <c r="AM10" s="12">
        <v>7</v>
      </c>
      <c r="AN10" s="12">
        <v>7</v>
      </c>
      <c r="AO10" s="12"/>
      <c r="AP10" s="12"/>
      <c r="AQ10" s="12"/>
      <c r="AR10" s="12"/>
      <c r="AS10" s="12">
        <v>12</v>
      </c>
      <c r="AT10" s="12">
        <v>5</v>
      </c>
      <c r="AU10" s="12">
        <v>5</v>
      </c>
      <c r="AV10" s="12"/>
      <c r="AW10" s="12">
        <v>1</v>
      </c>
      <c r="AX10" s="12"/>
      <c r="AY10" s="12"/>
      <c r="AZ10" s="12"/>
      <c r="BA10" s="12"/>
      <c r="BB10" s="12"/>
      <c r="BC10" s="12"/>
      <c r="BD10" s="12"/>
      <c r="BE10" s="12"/>
      <c r="BF10" s="19">
        <f t="shared" si="0"/>
        <v>3072</v>
      </c>
    </row>
    <row r="11" spans="1:58" ht="12.75" customHeight="1" x14ac:dyDescent="0.25">
      <c r="A11" s="10" t="s">
        <v>67</v>
      </c>
      <c r="B11" s="11" t="s">
        <v>66</v>
      </c>
      <c r="C11" s="12">
        <v>1</v>
      </c>
      <c r="D11" s="12"/>
      <c r="E11" s="12"/>
      <c r="F11" s="12"/>
      <c r="G11" s="12">
        <v>1</v>
      </c>
      <c r="H11" s="12"/>
      <c r="I11" s="12"/>
      <c r="J11" s="12">
        <v>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>
        <v>37</v>
      </c>
      <c r="X11" s="12"/>
      <c r="Y11" s="12"/>
      <c r="Z11" s="12"/>
      <c r="AA11" s="12"/>
      <c r="AB11" s="12">
        <v>7</v>
      </c>
      <c r="AC11" s="12"/>
      <c r="AD11" s="12">
        <v>2</v>
      </c>
      <c r="AE11" s="12">
        <v>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9">
        <f t="shared" si="0"/>
        <v>52</v>
      </c>
    </row>
    <row r="12" spans="1:58" ht="12.75" customHeight="1" x14ac:dyDescent="0.25">
      <c r="A12" s="10" t="s">
        <v>68</v>
      </c>
      <c r="B12" s="11" t="s">
        <v>66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5</v>
      </c>
      <c r="V12" s="12"/>
      <c r="W12" s="12">
        <v>65</v>
      </c>
      <c r="X12" s="12"/>
      <c r="Y12" s="12"/>
      <c r="Z12" s="12"/>
      <c r="AA12" s="12"/>
      <c r="AB12" s="12">
        <v>1</v>
      </c>
      <c r="AC12" s="12"/>
      <c r="AD12" s="12"/>
      <c r="AE12" s="12">
        <v>1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9">
        <f t="shared" si="0"/>
        <v>72</v>
      </c>
    </row>
    <row r="13" spans="1:58" ht="12.75" customHeight="1" x14ac:dyDescent="0.25">
      <c r="A13" s="10" t="s">
        <v>69</v>
      </c>
      <c r="B13" s="11" t="s">
        <v>66</v>
      </c>
      <c r="C13" s="12"/>
      <c r="D13" s="12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1</v>
      </c>
      <c r="V13" s="12"/>
      <c r="W13" s="12">
        <v>19</v>
      </c>
      <c r="X13" s="12"/>
      <c r="Y13" s="12"/>
      <c r="Z13" s="12">
        <v>2</v>
      </c>
      <c r="AA13" s="12"/>
      <c r="AB13" s="12">
        <v>112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9">
        <f t="shared" si="0"/>
        <v>135</v>
      </c>
    </row>
    <row r="14" spans="1:58" ht="12.75" customHeight="1" x14ac:dyDescent="0.25">
      <c r="A14" s="10" t="s">
        <v>70</v>
      </c>
      <c r="B14" s="11" t="s">
        <v>66</v>
      </c>
      <c r="C14" s="12"/>
      <c r="D14" s="12"/>
      <c r="E14" s="12"/>
      <c r="F14" s="12"/>
      <c r="G14" s="12"/>
      <c r="H14" s="12">
        <v>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v>1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9">
        <f t="shared" si="0"/>
        <v>2</v>
      </c>
    </row>
    <row r="15" spans="1:58" ht="12.75" customHeight="1" x14ac:dyDescent="0.25">
      <c r="A15" s="10" t="s">
        <v>71</v>
      </c>
      <c r="B15" s="11" t="s">
        <v>66</v>
      </c>
      <c r="C15" s="12"/>
      <c r="D15" s="12"/>
      <c r="E15" s="12"/>
      <c r="F15" s="12"/>
      <c r="G15" s="12"/>
      <c r="H15" s="12"/>
      <c r="I15" s="12">
        <v>2</v>
      </c>
      <c r="J15" s="12">
        <v>6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v>4</v>
      </c>
      <c r="X15" s="12"/>
      <c r="Y15" s="12"/>
      <c r="Z15" s="12"/>
      <c r="AA15" s="12"/>
      <c r="AB15" s="12"/>
      <c r="AC15" s="12"/>
      <c r="AD15" s="12"/>
      <c r="AE15" s="12">
        <v>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>
        <v>51</v>
      </c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9">
        <f t="shared" si="0"/>
        <v>65</v>
      </c>
    </row>
    <row r="16" spans="1:58" ht="12.75" customHeight="1" x14ac:dyDescent="0.25">
      <c r="A16" s="10" t="s">
        <v>72</v>
      </c>
      <c r="B16" s="11" t="s">
        <v>66</v>
      </c>
      <c r="C16" s="12">
        <v>1</v>
      </c>
      <c r="D16" s="12"/>
      <c r="E16" s="12"/>
      <c r="F16" s="12"/>
      <c r="G16" s="12">
        <v>2</v>
      </c>
      <c r="H16" s="12"/>
      <c r="I16" s="12"/>
      <c r="J16" s="12">
        <v>7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v>2</v>
      </c>
      <c r="V16" s="12">
        <v>4</v>
      </c>
      <c r="W16" s="12">
        <v>90</v>
      </c>
      <c r="X16" s="12"/>
      <c r="Y16" s="12"/>
      <c r="Z16" s="12"/>
      <c r="AA16" s="12"/>
      <c r="AB16" s="12"/>
      <c r="AC16" s="12"/>
      <c r="AD16" s="12">
        <v>33</v>
      </c>
      <c r="AE16" s="12">
        <v>22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>
        <v>21</v>
      </c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9">
        <f t="shared" si="0"/>
        <v>182</v>
      </c>
    </row>
    <row r="17" spans="1:58" ht="12.75" customHeight="1" x14ac:dyDescent="0.25">
      <c r="A17" s="10" t="s">
        <v>73</v>
      </c>
      <c r="B17" s="11" t="s">
        <v>66</v>
      </c>
      <c r="C17" s="12"/>
      <c r="D17" s="12"/>
      <c r="E17" s="12"/>
      <c r="F17" s="12"/>
      <c r="G17" s="12"/>
      <c r="H17" s="12"/>
      <c r="I17" s="12"/>
      <c r="J17" s="12">
        <v>2</v>
      </c>
      <c r="K17" s="12">
        <v>2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6</v>
      </c>
      <c r="X17" s="12"/>
      <c r="Y17" s="12"/>
      <c r="Z17" s="12"/>
      <c r="AA17" s="12"/>
      <c r="AB17" s="12"/>
      <c r="AC17" s="12"/>
      <c r="AD17" s="12">
        <v>3</v>
      </c>
      <c r="AE17" s="12">
        <v>2</v>
      </c>
      <c r="AF17" s="12"/>
      <c r="AG17" s="12"/>
      <c r="AH17" s="12"/>
      <c r="AI17" s="12"/>
      <c r="AJ17" s="12">
        <v>1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9">
        <f t="shared" si="0"/>
        <v>16</v>
      </c>
    </row>
    <row r="18" spans="1:58" ht="12.75" customHeight="1" x14ac:dyDescent="0.25">
      <c r="A18" s="10" t="s">
        <v>74</v>
      </c>
      <c r="B18" s="11" t="s">
        <v>66</v>
      </c>
      <c r="C18" s="12">
        <v>1</v>
      </c>
      <c r="D18" s="12"/>
      <c r="E18" s="12"/>
      <c r="F18" s="12"/>
      <c r="G18" s="12"/>
      <c r="H18" s="12"/>
      <c r="I18" s="12"/>
      <c r="J18" s="12">
        <v>1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>
        <v>8</v>
      </c>
      <c r="W18" s="12">
        <v>5</v>
      </c>
      <c r="X18" s="12"/>
      <c r="Y18" s="12"/>
      <c r="Z18" s="12"/>
      <c r="AA18" s="12"/>
      <c r="AB18" s="12"/>
      <c r="AC18" s="12"/>
      <c r="AD18" s="12">
        <v>1</v>
      </c>
      <c r="AE18" s="12">
        <v>18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>
        <v>4</v>
      </c>
      <c r="AT18" s="12"/>
      <c r="AU18" s="12"/>
      <c r="AV18" s="12"/>
      <c r="AW18" s="12">
        <v>1</v>
      </c>
      <c r="AX18" s="12"/>
      <c r="AY18" s="12"/>
      <c r="AZ18" s="12"/>
      <c r="BA18" s="12"/>
      <c r="BB18" s="12"/>
      <c r="BC18" s="12"/>
      <c r="BD18" s="12"/>
      <c r="BE18" s="12"/>
      <c r="BF18" s="19">
        <f t="shared" si="0"/>
        <v>39</v>
      </c>
    </row>
    <row r="19" spans="1:58" ht="12.75" customHeight="1" x14ac:dyDescent="0.25">
      <c r="A19" s="10" t="s">
        <v>75</v>
      </c>
      <c r="B19" s="11" t="s">
        <v>76</v>
      </c>
      <c r="C19" s="12"/>
      <c r="D19" s="12"/>
      <c r="E19" s="12"/>
      <c r="F19" s="12"/>
      <c r="G19" s="12"/>
      <c r="H19" s="12"/>
      <c r="I19" s="12"/>
      <c r="J19" s="12">
        <v>1</v>
      </c>
      <c r="K19" s="12"/>
      <c r="L19" s="12"/>
      <c r="M19" s="12"/>
      <c r="N19" s="12"/>
      <c r="O19" s="12">
        <v>58</v>
      </c>
      <c r="P19" s="12">
        <v>2</v>
      </c>
      <c r="Q19" s="12"/>
      <c r="R19" s="12"/>
      <c r="S19" s="12"/>
      <c r="T19" s="12"/>
      <c r="U19" s="12"/>
      <c r="V19" s="12"/>
      <c r="W19" s="12">
        <v>31</v>
      </c>
      <c r="X19" s="12">
        <v>3</v>
      </c>
      <c r="Y19" s="12"/>
      <c r="Z19" s="12">
        <v>2</v>
      </c>
      <c r="AA19" s="12"/>
      <c r="AB19" s="12"/>
      <c r="AC19" s="12"/>
      <c r="AD19" s="12">
        <v>8</v>
      </c>
      <c r="AE19" s="12">
        <v>6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>
        <v>3</v>
      </c>
      <c r="BB19" s="12"/>
      <c r="BC19" s="12"/>
      <c r="BD19" s="12"/>
      <c r="BE19" s="12"/>
      <c r="BF19" s="19">
        <f t="shared" si="0"/>
        <v>114</v>
      </c>
    </row>
    <row r="20" spans="1:58" s="1" customFormat="1" ht="12.75" customHeight="1" x14ac:dyDescent="0.25">
      <c r="A20" s="10" t="s">
        <v>208</v>
      </c>
      <c r="B20" s="11" t="s">
        <v>206</v>
      </c>
      <c r="C20" s="12">
        <v>2</v>
      </c>
      <c r="D20" s="12"/>
      <c r="E20" s="12"/>
      <c r="F20" s="12"/>
      <c r="G20" s="12">
        <v>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9">
        <f t="shared" si="0"/>
        <v>6</v>
      </c>
    </row>
    <row r="21" spans="1:58" s="1" customFormat="1" ht="12.75" customHeight="1" x14ac:dyDescent="0.25">
      <c r="A21" s="10" t="s">
        <v>207</v>
      </c>
      <c r="B21" s="11" t="s">
        <v>206</v>
      </c>
      <c r="C21" s="12">
        <v>1</v>
      </c>
      <c r="D21" s="12"/>
      <c r="E21" s="12"/>
      <c r="F21" s="12"/>
      <c r="G21" s="12">
        <v>20</v>
      </c>
      <c r="H21" s="12">
        <v>4</v>
      </c>
      <c r="I21" s="12">
        <v>10</v>
      </c>
      <c r="J21" s="12">
        <v>72</v>
      </c>
      <c r="K21" s="12"/>
      <c r="L21" s="12">
        <v>11</v>
      </c>
      <c r="M21" s="12">
        <v>2</v>
      </c>
      <c r="N21" s="12"/>
      <c r="O21" s="12">
        <v>149</v>
      </c>
      <c r="P21" s="12"/>
      <c r="Q21" s="12"/>
      <c r="R21" s="12">
        <v>3</v>
      </c>
      <c r="S21" s="12"/>
      <c r="T21" s="12">
        <v>93</v>
      </c>
      <c r="U21" s="12">
        <v>10</v>
      </c>
      <c r="V21" s="12">
        <v>294</v>
      </c>
      <c r="W21" s="12">
        <v>508</v>
      </c>
      <c r="X21" s="12"/>
      <c r="Y21" s="12"/>
      <c r="Z21" s="12">
        <v>22</v>
      </c>
      <c r="AA21" s="12"/>
      <c r="AB21" s="12">
        <v>36</v>
      </c>
      <c r="AC21" s="12">
        <v>1</v>
      </c>
      <c r="AD21" s="12">
        <v>16</v>
      </c>
      <c r="AE21" s="12">
        <v>108</v>
      </c>
      <c r="AF21" s="12"/>
      <c r="AG21" s="12"/>
      <c r="AH21" s="12"/>
      <c r="AI21" s="12">
        <v>1</v>
      </c>
      <c r="AJ21" s="12">
        <v>1107</v>
      </c>
      <c r="AK21" s="12"/>
      <c r="AL21" s="12"/>
      <c r="AM21" s="12">
        <v>2</v>
      </c>
      <c r="AN21" s="12"/>
      <c r="AO21" s="12"/>
      <c r="AP21" s="12">
        <v>14</v>
      </c>
      <c r="AQ21" s="12"/>
      <c r="AR21" s="12"/>
      <c r="AS21" s="12">
        <v>206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9">
        <f t="shared" si="0"/>
        <v>2690</v>
      </c>
    </row>
    <row r="22" spans="1:58" ht="12.75" customHeight="1" x14ac:dyDescent="0.25">
      <c r="A22" s="10" t="s">
        <v>77</v>
      </c>
      <c r="B22" s="11" t="s">
        <v>78</v>
      </c>
      <c r="C22" s="12"/>
      <c r="D22" s="12"/>
      <c r="E22" s="12"/>
      <c r="F22" s="12"/>
      <c r="G22" s="12"/>
      <c r="H22" s="12"/>
      <c r="I22" s="12"/>
      <c r="J22" s="12">
        <v>1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v>112</v>
      </c>
      <c r="X22" s="12">
        <v>7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>
        <v>2</v>
      </c>
      <c r="AX22" s="12"/>
      <c r="AY22" s="12"/>
      <c r="AZ22" s="12"/>
      <c r="BA22" s="12"/>
      <c r="BB22" s="12"/>
      <c r="BC22" s="12"/>
      <c r="BD22" s="12"/>
      <c r="BE22" s="12"/>
      <c r="BF22" s="19">
        <f t="shared" si="0"/>
        <v>122</v>
      </c>
    </row>
    <row r="23" spans="1:58" ht="12.75" customHeight="1" x14ac:dyDescent="0.25">
      <c r="A23" s="10" t="s">
        <v>79</v>
      </c>
      <c r="B23" s="11" t="s">
        <v>78</v>
      </c>
      <c r="C23" s="12"/>
      <c r="D23" s="12"/>
      <c r="E23" s="12"/>
      <c r="F23" s="12"/>
      <c r="G23" s="12">
        <v>7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9">
        <f t="shared" si="0"/>
        <v>7</v>
      </c>
    </row>
    <row r="24" spans="1:58" ht="12.75" customHeight="1" x14ac:dyDescent="0.25">
      <c r="A24" s="10" t="s">
        <v>80</v>
      </c>
      <c r="B24" s="11" t="s">
        <v>78</v>
      </c>
      <c r="C24" s="12"/>
      <c r="D24" s="12"/>
      <c r="E24" s="12"/>
      <c r="F24" s="12"/>
      <c r="G24" s="12">
        <v>3</v>
      </c>
      <c r="H24" s="12"/>
      <c r="I24" s="12"/>
      <c r="J24" s="12"/>
      <c r="K24" s="12"/>
      <c r="L24" s="12"/>
      <c r="M24" s="12"/>
      <c r="N24" s="12"/>
      <c r="O24" s="12"/>
      <c r="P24" s="12">
        <v>1</v>
      </c>
      <c r="Q24" s="12"/>
      <c r="R24" s="12"/>
      <c r="S24" s="12"/>
      <c r="T24" s="12"/>
      <c r="U24" s="12"/>
      <c r="V24" s="12"/>
      <c r="W24" s="12">
        <v>7</v>
      </c>
      <c r="X24" s="12"/>
      <c r="Y24" s="12"/>
      <c r="Z24" s="12"/>
      <c r="AA24" s="12"/>
      <c r="AB24" s="12">
        <v>19</v>
      </c>
      <c r="AC24" s="12"/>
      <c r="AD24" s="12">
        <v>1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9">
        <f t="shared" si="0"/>
        <v>31</v>
      </c>
    </row>
    <row r="25" spans="1:58" ht="12.75" customHeight="1" x14ac:dyDescent="0.25">
      <c r="A25" s="10" t="s">
        <v>81</v>
      </c>
      <c r="B25" s="11" t="s">
        <v>82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>
        <v>15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9">
        <f t="shared" si="0"/>
        <v>15</v>
      </c>
    </row>
    <row r="26" spans="1:58" ht="12.75" customHeight="1" x14ac:dyDescent="0.25">
      <c r="A26" s="10" t="s">
        <v>83</v>
      </c>
      <c r="B26" s="11" t="s">
        <v>82</v>
      </c>
      <c r="C26" s="12"/>
      <c r="D26" s="12">
        <v>15</v>
      </c>
      <c r="E26" s="12"/>
      <c r="F26" s="12"/>
      <c r="G26" s="12">
        <v>3</v>
      </c>
      <c r="H26" s="12">
        <v>1</v>
      </c>
      <c r="I26" s="12"/>
      <c r="J26" s="12"/>
      <c r="K26" s="12"/>
      <c r="L26" s="12"/>
      <c r="M26" s="12"/>
      <c r="N26" s="12"/>
      <c r="O26" s="12"/>
      <c r="P26" s="12"/>
      <c r="Q26" s="12"/>
      <c r="R26" s="12">
        <v>64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>
        <v>370</v>
      </c>
      <c r="AG26" s="12"/>
      <c r="AH26" s="12">
        <v>5</v>
      </c>
      <c r="AI26" s="12"/>
      <c r="AJ26" s="12"/>
      <c r="AK26" s="12"/>
      <c r="AL26" s="12"/>
      <c r="AM26" s="12">
        <v>4</v>
      </c>
      <c r="AN26" s="12"/>
      <c r="AO26" s="12"/>
      <c r="AP26" s="12"/>
      <c r="AQ26" s="12"/>
      <c r="AR26" s="12">
        <v>8</v>
      </c>
      <c r="AS26" s="12">
        <v>55</v>
      </c>
      <c r="AT26" s="12"/>
      <c r="AU26" s="12">
        <v>17</v>
      </c>
      <c r="AV26" s="12"/>
      <c r="AW26" s="12"/>
      <c r="AX26" s="12"/>
      <c r="AY26" s="12">
        <v>14</v>
      </c>
      <c r="AZ26" s="12"/>
      <c r="BA26" s="12"/>
      <c r="BB26" s="12"/>
      <c r="BC26" s="12"/>
      <c r="BD26" s="12"/>
      <c r="BE26" s="12"/>
      <c r="BF26" s="19">
        <f t="shared" si="0"/>
        <v>556</v>
      </c>
    </row>
    <row r="27" spans="1:58" ht="12.75" customHeight="1" x14ac:dyDescent="0.25">
      <c r="A27" s="10" t="s">
        <v>84</v>
      </c>
      <c r="B27" s="11" t="s">
        <v>82</v>
      </c>
      <c r="C27" s="12"/>
      <c r="D27" s="12"/>
      <c r="E27" s="12"/>
      <c r="F27" s="12"/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>
        <v>11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9">
        <f t="shared" si="0"/>
        <v>12</v>
      </c>
    </row>
    <row r="28" spans="1:58" ht="12.75" customHeight="1" x14ac:dyDescent="0.25">
      <c r="A28" s="10" t="s">
        <v>85</v>
      </c>
      <c r="B28" s="11" t="s">
        <v>82</v>
      </c>
      <c r="C28" s="12"/>
      <c r="D28" s="12">
        <v>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>
        <v>2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9">
        <f t="shared" si="0"/>
        <v>4</v>
      </c>
    </row>
    <row r="29" spans="1:58" ht="12.75" customHeight="1" x14ac:dyDescent="0.25">
      <c r="A29" s="10" t="s">
        <v>86</v>
      </c>
      <c r="B29" s="11" t="s">
        <v>87</v>
      </c>
      <c r="C29" s="12"/>
      <c r="D29" s="12">
        <v>2</v>
      </c>
      <c r="E29" s="12"/>
      <c r="F29" s="12"/>
      <c r="G29" s="12">
        <v>2</v>
      </c>
      <c r="H29" s="12">
        <v>1</v>
      </c>
      <c r="I29" s="12"/>
      <c r="J29" s="12">
        <v>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v>9</v>
      </c>
      <c r="X29" s="12"/>
      <c r="Y29" s="12"/>
      <c r="Z29" s="12">
        <v>5</v>
      </c>
      <c r="AA29" s="12"/>
      <c r="AB29" s="12">
        <v>4</v>
      </c>
      <c r="AC29" s="12"/>
      <c r="AD29" s="12"/>
      <c r="AE29" s="12">
        <v>5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>
        <v>1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9">
        <f t="shared" si="0"/>
        <v>30</v>
      </c>
    </row>
    <row r="30" spans="1:58" ht="12.75" customHeight="1" x14ac:dyDescent="0.25">
      <c r="A30" s="10" t="s">
        <v>88</v>
      </c>
      <c r="B30" s="11" t="s">
        <v>87</v>
      </c>
      <c r="C30" s="12"/>
      <c r="D30" s="12"/>
      <c r="E30" s="12"/>
      <c r="F30" s="12"/>
      <c r="G30" s="12"/>
      <c r="H30" s="12"/>
      <c r="I30" s="12"/>
      <c r="J30" s="12">
        <v>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4</v>
      </c>
      <c r="W30" s="12">
        <v>1</v>
      </c>
      <c r="X30" s="12"/>
      <c r="Y30" s="12"/>
      <c r="Z30" s="12"/>
      <c r="AA30" s="12"/>
      <c r="AB30" s="12"/>
      <c r="AC30" s="12"/>
      <c r="AD30" s="12">
        <v>6</v>
      </c>
      <c r="AE30" s="12">
        <v>4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>
        <v>32</v>
      </c>
      <c r="AT30" s="12"/>
      <c r="AU30" s="12"/>
      <c r="AV30" s="12"/>
      <c r="AW30" s="12">
        <v>1</v>
      </c>
      <c r="AX30" s="12"/>
      <c r="AY30" s="12"/>
      <c r="AZ30" s="12"/>
      <c r="BA30" s="12"/>
      <c r="BB30" s="12"/>
      <c r="BC30" s="12"/>
      <c r="BD30" s="12"/>
      <c r="BE30" s="12"/>
      <c r="BF30" s="19">
        <f t="shared" si="0"/>
        <v>50</v>
      </c>
    </row>
    <row r="31" spans="1:58" ht="12.75" customHeight="1" x14ac:dyDescent="0.25">
      <c r="A31" s="10" t="s">
        <v>89</v>
      </c>
      <c r="B31" s="11" t="s">
        <v>90</v>
      </c>
      <c r="C31" s="12"/>
      <c r="D31" s="12"/>
      <c r="E31" s="12"/>
      <c r="F31" s="12"/>
      <c r="G31" s="12"/>
      <c r="H31" s="12"/>
      <c r="I31" s="12"/>
      <c r="J31" s="12">
        <v>2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v>24</v>
      </c>
      <c r="X31" s="12"/>
      <c r="Y31" s="12"/>
      <c r="Z31" s="12"/>
      <c r="AA31" s="12"/>
      <c r="AB31" s="12"/>
      <c r="AC31" s="12"/>
      <c r="AD31" s="12">
        <v>14</v>
      </c>
      <c r="AE31" s="12">
        <v>5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9">
        <f t="shared" si="0"/>
        <v>45</v>
      </c>
    </row>
    <row r="32" spans="1:58" ht="12.75" customHeight="1" x14ac:dyDescent="0.25">
      <c r="A32" s="10" t="s">
        <v>91</v>
      </c>
      <c r="B32" s="11" t="s">
        <v>92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5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9">
        <f t="shared" si="0"/>
        <v>5</v>
      </c>
    </row>
    <row r="33" spans="1:58" ht="12.75" customHeight="1" x14ac:dyDescent="0.25">
      <c r="A33" s="10" t="s">
        <v>93</v>
      </c>
      <c r="B33" s="11" t="s">
        <v>92</v>
      </c>
      <c r="C33" s="12"/>
      <c r="D33" s="12">
        <v>1</v>
      </c>
      <c r="E33" s="12"/>
      <c r="F33" s="12"/>
      <c r="G33" s="12"/>
      <c r="H33" s="12"/>
      <c r="I33" s="12"/>
      <c r="J33" s="12"/>
      <c r="K33" s="12"/>
      <c r="L33" s="12"/>
      <c r="M33" s="12"/>
      <c r="N33" s="12">
        <v>1</v>
      </c>
      <c r="O33" s="12"/>
      <c r="P33" s="12"/>
      <c r="Q33" s="12"/>
      <c r="R33" s="12"/>
      <c r="S33" s="12"/>
      <c r="T33" s="12"/>
      <c r="U33" s="12"/>
      <c r="V33" s="12"/>
      <c r="W33" s="12">
        <v>10</v>
      </c>
      <c r="X33" s="12"/>
      <c r="Y33" s="12"/>
      <c r="Z33" s="12"/>
      <c r="AA33" s="12"/>
      <c r="AB33" s="12">
        <v>13</v>
      </c>
      <c r="AC33" s="12"/>
      <c r="AD33" s="12">
        <v>2</v>
      </c>
      <c r="AE33" s="12">
        <v>16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9">
        <f t="shared" si="0"/>
        <v>43</v>
      </c>
    </row>
    <row r="34" spans="1:58" ht="12.75" customHeight="1" x14ac:dyDescent="0.25">
      <c r="A34" s="10" t="s">
        <v>94</v>
      </c>
      <c r="B34" s="11" t="s">
        <v>92</v>
      </c>
      <c r="C34" s="12"/>
      <c r="D34" s="12">
        <v>1</v>
      </c>
      <c r="E34" s="12"/>
      <c r="F34" s="12"/>
      <c r="G34" s="12">
        <v>18</v>
      </c>
      <c r="H34" s="12"/>
      <c r="I34" s="12"/>
      <c r="J34" s="12">
        <v>1</v>
      </c>
      <c r="K34" s="12"/>
      <c r="L34" s="12"/>
      <c r="M34" s="12"/>
      <c r="N34" s="12"/>
      <c r="O34" s="12">
        <v>1</v>
      </c>
      <c r="P34" s="12"/>
      <c r="Q34" s="12"/>
      <c r="R34" s="12"/>
      <c r="S34" s="12"/>
      <c r="T34" s="12"/>
      <c r="U34" s="12"/>
      <c r="V34" s="12"/>
      <c r="W34" s="12">
        <v>158</v>
      </c>
      <c r="X34" s="12">
        <v>132</v>
      </c>
      <c r="Y34" s="12"/>
      <c r="Z34" s="12"/>
      <c r="AA34" s="12"/>
      <c r="AB34" s="12"/>
      <c r="AC34" s="12"/>
      <c r="AD34" s="12">
        <v>48</v>
      </c>
      <c r="AE34" s="12">
        <v>49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9">
        <f t="shared" si="0"/>
        <v>408</v>
      </c>
    </row>
    <row r="35" spans="1:58" ht="12.75" customHeight="1" x14ac:dyDescent="0.25">
      <c r="A35" s="10" t="s">
        <v>95</v>
      </c>
      <c r="B35" s="11" t="s">
        <v>96</v>
      </c>
      <c r="C35" s="12"/>
      <c r="D35" s="12"/>
      <c r="E35" s="12"/>
      <c r="F35" s="12"/>
      <c r="G35" s="12">
        <v>4</v>
      </c>
      <c r="H35" s="12"/>
      <c r="I35" s="12">
        <v>3</v>
      </c>
      <c r="J35" s="12">
        <v>4</v>
      </c>
      <c r="K35" s="12"/>
      <c r="L35" s="12"/>
      <c r="M35" s="12"/>
      <c r="N35" s="12">
        <v>1</v>
      </c>
      <c r="O35" s="12">
        <v>46</v>
      </c>
      <c r="P35" s="12">
        <v>15</v>
      </c>
      <c r="Q35" s="12"/>
      <c r="R35" s="12"/>
      <c r="S35" s="12"/>
      <c r="T35" s="12">
        <v>20</v>
      </c>
      <c r="U35" s="12"/>
      <c r="V35" s="12">
        <v>1</v>
      </c>
      <c r="W35" s="12">
        <v>142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>
        <v>1</v>
      </c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9">
        <f t="shared" si="0"/>
        <v>237</v>
      </c>
    </row>
    <row r="36" spans="1:58" ht="12.75" customHeight="1" x14ac:dyDescent="0.25">
      <c r="A36" s="10" t="s">
        <v>97</v>
      </c>
      <c r="B36" s="11" t="s">
        <v>96</v>
      </c>
      <c r="C36" s="12"/>
      <c r="D36" s="12"/>
      <c r="E36" s="12"/>
      <c r="F36" s="12"/>
      <c r="G36" s="12">
        <v>2</v>
      </c>
      <c r="H36" s="12"/>
      <c r="I36" s="12">
        <v>2</v>
      </c>
      <c r="J36" s="12">
        <v>1</v>
      </c>
      <c r="K36" s="12"/>
      <c r="L36" s="12"/>
      <c r="M36" s="12"/>
      <c r="N36" s="12"/>
      <c r="O36" s="12">
        <v>37</v>
      </c>
      <c r="P36" s="12"/>
      <c r="Q36" s="12"/>
      <c r="R36" s="12"/>
      <c r="S36" s="12"/>
      <c r="T36" s="12"/>
      <c r="U36" s="12">
        <v>2</v>
      </c>
      <c r="V36" s="12">
        <v>9</v>
      </c>
      <c r="W36" s="12">
        <v>134</v>
      </c>
      <c r="X36" s="12"/>
      <c r="Y36" s="12"/>
      <c r="Z36" s="12"/>
      <c r="AA36" s="12"/>
      <c r="AB36" s="12"/>
      <c r="AC36" s="12"/>
      <c r="AD36" s="12">
        <v>8</v>
      </c>
      <c r="AE36" s="12">
        <v>26</v>
      </c>
      <c r="AF36" s="12"/>
      <c r="AG36" s="12"/>
      <c r="AH36" s="12"/>
      <c r="AI36" s="12"/>
      <c r="AJ36" s="12">
        <v>21</v>
      </c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9">
        <f t="shared" si="0"/>
        <v>242</v>
      </c>
    </row>
    <row r="37" spans="1:58" ht="12.75" customHeight="1" x14ac:dyDescent="0.25">
      <c r="A37" s="10" t="s">
        <v>98</v>
      </c>
      <c r="B37" s="11" t="s">
        <v>99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>
        <v>6</v>
      </c>
      <c r="U37" s="12">
        <v>28</v>
      </c>
      <c r="V37" s="12"/>
      <c r="W37" s="12">
        <v>35</v>
      </c>
      <c r="X37" s="12"/>
      <c r="Y37" s="12"/>
      <c r="Z37" s="12"/>
      <c r="AA37" s="12"/>
      <c r="AB37" s="12">
        <v>6</v>
      </c>
      <c r="AC37" s="12"/>
      <c r="AD37" s="12">
        <v>3</v>
      </c>
      <c r="AE37" s="12">
        <v>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9">
        <f t="shared" si="0"/>
        <v>82</v>
      </c>
    </row>
    <row r="38" spans="1:58" ht="12.75" customHeight="1" x14ac:dyDescent="0.25">
      <c r="A38" s="10" t="s">
        <v>100</v>
      </c>
      <c r="B38" s="11" t="s">
        <v>99</v>
      </c>
      <c r="C38" s="12"/>
      <c r="D38" s="12"/>
      <c r="E38" s="12"/>
      <c r="F38" s="12"/>
      <c r="G38" s="12"/>
      <c r="H38" s="12"/>
      <c r="I38" s="12"/>
      <c r="J38" s="12"/>
      <c r="K38" s="12"/>
      <c r="L38" s="12">
        <v>1</v>
      </c>
      <c r="M38" s="12"/>
      <c r="N38" s="12"/>
      <c r="O38" s="12"/>
      <c r="P38" s="12"/>
      <c r="Q38" s="12"/>
      <c r="R38" s="12"/>
      <c r="S38" s="12"/>
      <c r="T38" s="12">
        <v>1</v>
      </c>
      <c r="U38" s="12"/>
      <c r="V38" s="12"/>
      <c r="W38" s="12">
        <v>11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9">
        <f t="shared" si="0"/>
        <v>13</v>
      </c>
    </row>
    <row r="39" spans="1:58" ht="12.75" customHeight="1" x14ac:dyDescent="0.25">
      <c r="A39" s="10" t="s">
        <v>101</v>
      </c>
      <c r="B39" s="11" t="s">
        <v>99</v>
      </c>
      <c r="C39" s="12"/>
      <c r="D39" s="12">
        <v>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>
        <v>4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>
        <v>4</v>
      </c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9">
        <f t="shared" si="0"/>
        <v>9</v>
      </c>
    </row>
    <row r="40" spans="1:58" ht="12.75" customHeight="1" x14ac:dyDescent="0.25">
      <c r="A40" s="10" t="s">
        <v>102</v>
      </c>
      <c r="B40" s="11" t="s">
        <v>99</v>
      </c>
      <c r="C40" s="12"/>
      <c r="D40" s="12"/>
      <c r="E40" s="12"/>
      <c r="F40" s="12"/>
      <c r="G40" s="12"/>
      <c r="H40" s="12"/>
      <c r="I40" s="12"/>
      <c r="J40" s="12">
        <v>1</v>
      </c>
      <c r="K40" s="12"/>
      <c r="L40" s="12"/>
      <c r="M40" s="12"/>
      <c r="N40" s="12">
        <v>3</v>
      </c>
      <c r="O40" s="12">
        <v>29</v>
      </c>
      <c r="P40" s="12">
        <v>2</v>
      </c>
      <c r="Q40" s="12"/>
      <c r="R40" s="12"/>
      <c r="S40" s="12"/>
      <c r="T40" s="12"/>
      <c r="U40" s="12"/>
      <c r="V40" s="12">
        <v>2</v>
      </c>
      <c r="W40" s="12">
        <v>4</v>
      </c>
      <c r="X40" s="12"/>
      <c r="Y40" s="12"/>
      <c r="Z40" s="12"/>
      <c r="AA40" s="12"/>
      <c r="AB40" s="12"/>
      <c r="AC40" s="12"/>
      <c r="AD40" s="12">
        <v>3</v>
      </c>
      <c r="AE40" s="12">
        <v>87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9">
        <f t="shared" si="0"/>
        <v>131</v>
      </c>
    </row>
    <row r="41" spans="1:58" ht="12.75" customHeight="1" x14ac:dyDescent="0.25">
      <c r="A41" s="10" t="s">
        <v>103</v>
      </c>
      <c r="B41" s="11" t="s">
        <v>99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>
        <v>1</v>
      </c>
      <c r="N41" s="12"/>
      <c r="O41" s="12">
        <v>16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9">
        <f t="shared" si="0"/>
        <v>17</v>
      </c>
    </row>
    <row r="42" spans="1:58" ht="12.75" customHeight="1" x14ac:dyDescent="0.25">
      <c r="A42" s="10" t="s">
        <v>104</v>
      </c>
      <c r="B42" s="11" t="s">
        <v>105</v>
      </c>
      <c r="C42" s="12"/>
      <c r="D42" s="12"/>
      <c r="E42" s="12"/>
      <c r="F42" s="12"/>
      <c r="G42" s="12"/>
      <c r="H42" s="12"/>
      <c r="I42" s="12"/>
      <c r="J42" s="12">
        <v>2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9">
        <f t="shared" si="0"/>
        <v>2</v>
      </c>
    </row>
    <row r="43" spans="1:58" ht="12.75" customHeight="1" x14ac:dyDescent="0.25">
      <c r="A43" s="10" t="s">
        <v>106</v>
      </c>
      <c r="B43" s="11" t="s">
        <v>105</v>
      </c>
      <c r="C43" s="12"/>
      <c r="D43" s="12"/>
      <c r="E43" s="12"/>
      <c r="F43" s="12"/>
      <c r="G43" s="12">
        <v>26</v>
      </c>
      <c r="H43" s="12"/>
      <c r="I43" s="12"/>
      <c r="J43" s="12">
        <v>3</v>
      </c>
      <c r="K43" s="12"/>
      <c r="L43" s="12"/>
      <c r="M43" s="12">
        <v>3</v>
      </c>
      <c r="N43" s="12"/>
      <c r="O43" s="12"/>
      <c r="P43" s="12">
        <v>2</v>
      </c>
      <c r="Q43" s="12"/>
      <c r="R43" s="12"/>
      <c r="S43" s="12"/>
      <c r="T43" s="12"/>
      <c r="U43" s="12">
        <v>10</v>
      </c>
      <c r="V43" s="12"/>
      <c r="W43" s="12">
        <v>283</v>
      </c>
      <c r="X43" s="12">
        <v>1</v>
      </c>
      <c r="Y43" s="12"/>
      <c r="Z43" s="12">
        <v>3</v>
      </c>
      <c r="AA43" s="12"/>
      <c r="AB43" s="12">
        <v>14</v>
      </c>
      <c r="AC43" s="12"/>
      <c r="AD43" s="12">
        <v>4</v>
      </c>
      <c r="AE43" s="12">
        <v>26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9">
        <f t="shared" si="0"/>
        <v>375</v>
      </c>
    </row>
    <row r="44" spans="1:58" ht="12.75" customHeight="1" x14ac:dyDescent="0.25">
      <c r="A44" s="10" t="s">
        <v>107</v>
      </c>
      <c r="B44" s="11" t="s">
        <v>108</v>
      </c>
      <c r="C44" s="12">
        <v>2</v>
      </c>
      <c r="D44" s="12">
        <v>3</v>
      </c>
      <c r="E44" s="12"/>
      <c r="F44" s="12"/>
      <c r="G44" s="12">
        <v>5</v>
      </c>
      <c r="H44" s="12"/>
      <c r="I44" s="12"/>
      <c r="J44" s="12">
        <v>1</v>
      </c>
      <c r="K44" s="12"/>
      <c r="L44" s="12"/>
      <c r="M44" s="12"/>
      <c r="N44" s="12"/>
      <c r="O44" s="12"/>
      <c r="P44" s="12">
        <v>1</v>
      </c>
      <c r="Q44" s="12"/>
      <c r="R44" s="12"/>
      <c r="S44" s="12"/>
      <c r="T44" s="12"/>
      <c r="U44" s="12"/>
      <c r="V44" s="12"/>
      <c r="W44" s="12">
        <v>140</v>
      </c>
      <c r="X44" s="12">
        <v>2</v>
      </c>
      <c r="Y44" s="12"/>
      <c r="Z44" s="12"/>
      <c r="AA44" s="12"/>
      <c r="AB44" s="12"/>
      <c r="AC44" s="12"/>
      <c r="AD44" s="12">
        <v>28</v>
      </c>
      <c r="AE44" s="12">
        <v>18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9">
        <f t="shared" si="0"/>
        <v>200</v>
      </c>
    </row>
    <row r="45" spans="1:58" ht="12.75" customHeight="1" x14ac:dyDescent="0.25">
      <c r="A45" s="10" t="s">
        <v>109</v>
      </c>
      <c r="B45" s="11" t="s">
        <v>110</v>
      </c>
      <c r="C45" s="12"/>
      <c r="D45" s="12"/>
      <c r="E45" s="12"/>
      <c r="F45" s="12"/>
      <c r="G45" s="12"/>
      <c r="H45" s="12"/>
      <c r="I45" s="12"/>
      <c r="J45" s="12">
        <v>2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>
        <v>6</v>
      </c>
      <c r="X45" s="12"/>
      <c r="Y45" s="12"/>
      <c r="Z45" s="12"/>
      <c r="AA45" s="12"/>
      <c r="AB45" s="12"/>
      <c r="AC45" s="12"/>
      <c r="AD45" s="12"/>
      <c r="AE45" s="12">
        <v>13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9">
        <f t="shared" si="0"/>
        <v>21</v>
      </c>
    </row>
    <row r="46" spans="1:58" ht="12.75" customHeight="1" x14ac:dyDescent="0.25">
      <c r="A46" s="10" t="s">
        <v>111</v>
      </c>
      <c r="B46" s="11" t="s">
        <v>110</v>
      </c>
      <c r="C46" s="12">
        <v>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>
        <v>13</v>
      </c>
      <c r="X46" s="12"/>
      <c r="Y46" s="12"/>
      <c r="Z46" s="12"/>
      <c r="AA46" s="12"/>
      <c r="AB46" s="12"/>
      <c r="AC46" s="12"/>
      <c r="AD46" s="12"/>
      <c r="AE46" s="12">
        <v>25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>
        <v>2</v>
      </c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9">
        <f t="shared" si="0"/>
        <v>41</v>
      </c>
    </row>
    <row r="47" spans="1:58" ht="12.75" customHeight="1" x14ac:dyDescent="0.25">
      <c r="A47" s="10" t="s">
        <v>112</v>
      </c>
      <c r="B47" s="11" t="s">
        <v>110</v>
      </c>
      <c r="C47" s="12"/>
      <c r="D47" s="12"/>
      <c r="E47" s="12"/>
      <c r="F47" s="12"/>
      <c r="G47" s="12"/>
      <c r="H47" s="12"/>
      <c r="I47" s="12"/>
      <c r="J47" s="12">
        <v>1</v>
      </c>
      <c r="K47" s="12"/>
      <c r="L47" s="12"/>
      <c r="M47" s="12"/>
      <c r="N47" s="12"/>
      <c r="O47" s="12"/>
      <c r="P47" s="12"/>
      <c r="Q47" s="12"/>
      <c r="R47" s="12">
        <v>2</v>
      </c>
      <c r="S47" s="12"/>
      <c r="T47" s="12"/>
      <c r="U47" s="12"/>
      <c r="V47" s="12"/>
      <c r="W47" s="12">
        <v>26</v>
      </c>
      <c r="X47" s="12"/>
      <c r="Y47" s="12"/>
      <c r="Z47" s="12"/>
      <c r="AA47" s="12"/>
      <c r="AB47" s="12"/>
      <c r="AC47" s="12"/>
      <c r="AD47" s="12">
        <v>15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9">
        <f t="shared" si="0"/>
        <v>44</v>
      </c>
    </row>
    <row r="48" spans="1:58" ht="12.75" customHeight="1" x14ac:dyDescent="0.25">
      <c r="A48" s="10" t="s">
        <v>113</v>
      </c>
      <c r="B48" s="11" t="s">
        <v>110</v>
      </c>
      <c r="C48" s="12">
        <v>1</v>
      </c>
      <c r="D48" s="12"/>
      <c r="E48" s="12"/>
      <c r="F48" s="12"/>
      <c r="G48" s="12"/>
      <c r="H48" s="12"/>
      <c r="I48" s="12">
        <v>2</v>
      </c>
      <c r="J48" s="12"/>
      <c r="K48" s="12"/>
      <c r="L48" s="12"/>
      <c r="M48" s="12"/>
      <c r="N48" s="12"/>
      <c r="O48" s="12"/>
      <c r="P48" s="12"/>
      <c r="Q48" s="12"/>
      <c r="R48" s="12">
        <v>2</v>
      </c>
      <c r="S48" s="12"/>
      <c r="T48" s="12"/>
      <c r="U48" s="12"/>
      <c r="V48" s="12">
        <v>5</v>
      </c>
      <c r="W48" s="12"/>
      <c r="X48" s="12"/>
      <c r="Y48" s="12"/>
      <c r="Z48" s="12"/>
      <c r="AA48" s="12"/>
      <c r="AB48" s="12"/>
      <c r="AC48" s="12"/>
      <c r="AD48" s="12">
        <v>4</v>
      </c>
      <c r="AE48" s="12"/>
      <c r="AF48" s="12"/>
      <c r="AG48" s="12"/>
      <c r="AH48" s="12"/>
      <c r="AI48" s="12"/>
      <c r="AJ48" s="12">
        <v>85</v>
      </c>
      <c r="AK48" s="12"/>
      <c r="AL48" s="12"/>
      <c r="AM48" s="12"/>
      <c r="AN48" s="12"/>
      <c r="AO48" s="12"/>
      <c r="AP48" s="12">
        <v>5</v>
      </c>
      <c r="AQ48" s="12"/>
      <c r="AR48" s="12"/>
      <c r="AS48" s="12">
        <v>13</v>
      </c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9">
        <f t="shared" si="0"/>
        <v>117</v>
      </c>
    </row>
    <row r="49" spans="1:58" ht="12.75" customHeight="1" x14ac:dyDescent="0.25">
      <c r="A49" s="10" t="s">
        <v>114</v>
      </c>
      <c r="B49" s="11" t="s">
        <v>110</v>
      </c>
      <c r="C49" s="12"/>
      <c r="D49" s="12"/>
      <c r="E49" s="12"/>
      <c r="F49" s="12"/>
      <c r="G49" s="12"/>
      <c r="H49" s="12"/>
      <c r="I49" s="12"/>
      <c r="J49" s="12"/>
      <c r="K49" s="12">
        <v>6</v>
      </c>
      <c r="L49" s="12"/>
      <c r="M49" s="12"/>
      <c r="N49" s="12"/>
      <c r="O49" s="12">
        <v>38</v>
      </c>
      <c r="P49" s="12"/>
      <c r="Q49" s="12"/>
      <c r="R49" s="12"/>
      <c r="S49" s="12"/>
      <c r="T49" s="12"/>
      <c r="U49" s="12"/>
      <c r="V49" s="12"/>
      <c r="W49" s="12">
        <v>14</v>
      </c>
      <c r="X49" s="12"/>
      <c r="Y49" s="12"/>
      <c r="Z49" s="12"/>
      <c r="AA49" s="12"/>
      <c r="AB49" s="12"/>
      <c r="AC49" s="12"/>
      <c r="AD49" s="12">
        <v>2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>
        <v>1</v>
      </c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9">
        <f t="shared" si="0"/>
        <v>61</v>
      </c>
    </row>
    <row r="50" spans="1:58" ht="12.75" customHeight="1" x14ac:dyDescent="0.25">
      <c r="A50" s="10" t="s">
        <v>115</v>
      </c>
      <c r="B50" s="11" t="s">
        <v>116</v>
      </c>
      <c r="C50" s="12"/>
      <c r="D50" s="12">
        <v>3</v>
      </c>
      <c r="E50" s="12"/>
      <c r="F50" s="12"/>
      <c r="G50" s="12">
        <v>1</v>
      </c>
      <c r="H50" s="12"/>
      <c r="I50" s="12"/>
      <c r="J50" s="12">
        <v>1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>
        <v>307</v>
      </c>
      <c r="X50" s="12">
        <v>6</v>
      </c>
      <c r="Y50" s="12"/>
      <c r="Z50" s="12"/>
      <c r="AA50" s="12"/>
      <c r="AB50" s="12"/>
      <c r="AC50" s="12"/>
      <c r="AD50" s="12">
        <v>6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>
        <v>11</v>
      </c>
      <c r="BB50" s="12"/>
      <c r="BC50" s="12"/>
      <c r="BD50" s="12">
        <v>2</v>
      </c>
      <c r="BE50" s="12"/>
      <c r="BF50" s="19">
        <f t="shared" si="0"/>
        <v>337</v>
      </c>
    </row>
    <row r="51" spans="1:58" ht="12.75" customHeight="1" x14ac:dyDescent="0.25">
      <c r="A51" s="10" t="s">
        <v>117</v>
      </c>
      <c r="B51" s="11" t="s">
        <v>118</v>
      </c>
      <c r="C51" s="12"/>
      <c r="D51" s="12"/>
      <c r="E51" s="12"/>
      <c r="F51" s="12"/>
      <c r="G51" s="12">
        <v>1</v>
      </c>
      <c r="H51" s="12"/>
      <c r="I51" s="12">
        <v>3</v>
      </c>
      <c r="J51" s="12">
        <v>13</v>
      </c>
      <c r="K51" s="12"/>
      <c r="L51" s="12"/>
      <c r="M51" s="12"/>
      <c r="N51" s="12"/>
      <c r="O51" s="12"/>
      <c r="P51" s="12">
        <v>4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>
        <v>2</v>
      </c>
      <c r="AE51" s="12"/>
      <c r="AF51" s="12">
        <v>4</v>
      </c>
      <c r="AG51" s="12"/>
      <c r="AH51" s="12"/>
      <c r="AI51" s="12"/>
      <c r="AJ51" s="12">
        <v>64</v>
      </c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9">
        <f t="shared" si="0"/>
        <v>91</v>
      </c>
    </row>
    <row r="52" spans="1:58" ht="12.75" customHeight="1" x14ac:dyDescent="0.25">
      <c r="A52" s="10" t="s">
        <v>119</v>
      </c>
      <c r="B52" s="11" t="s">
        <v>118</v>
      </c>
      <c r="C52" s="12"/>
      <c r="D52" s="12"/>
      <c r="E52" s="12"/>
      <c r="F52" s="12"/>
      <c r="G52" s="12"/>
      <c r="H52" s="12"/>
      <c r="I52" s="12"/>
      <c r="J52" s="12">
        <v>1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>
        <v>2</v>
      </c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9">
        <f t="shared" si="0"/>
        <v>3</v>
      </c>
    </row>
    <row r="53" spans="1:58" ht="12.75" customHeight="1" x14ac:dyDescent="0.25">
      <c r="A53" s="10" t="s">
        <v>120</v>
      </c>
      <c r="B53" s="11" t="s">
        <v>121</v>
      </c>
      <c r="C53" s="12"/>
      <c r="D53" s="12"/>
      <c r="E53" s="12"/>
      <c r="F53" s="12"/>
      <c r="G53" s="12">
        <v>1</v>
      </c>
      <c r="H53" s="12">
        <v>1</v>
      </c>
      <c r="I53" s="12"/>
      <c r="J53" s="12"/>
      <c r="K53" s="12"/>
      <c r="L53" s="12"/>
      <c r="M53" s="12"/>
      <c r="N53" s="12"/>
      <c r="O53" s="12"/>
      <c r="P53" s="12">
        <v>1</v>
      </c>
      <c r="Q53" s="12"/>
      <c r="R53" s="12"/>
      <c r="S53" s="12"/>
      <c r="T53" s="12"/>
      <c r="U53" s="12"/>
      <c r="V53" s="12"/>
      <c r="W53" s="12">
        <v>46</v>
      </c>
      <c r="X53" s="12"/>
      <c r="Y53" s="12"/>
      <c r="Z53" s="12"/>
      <c r="AA53" s="12"/>
      <c r="AB53" s="12"/>
      <c r="AC53" s="12"/>
      <c r="AD53" s="12">
        <v>1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9">
        <f t="shared" si="0"/>
        <v>50</v>
      </c>
    </row>
    <row r="54" spans="1:58" ht="12.75" customHeight="1" x14ac:dyDescent="0.25">
      <c r="A54" s="10" t="s">
        <v>122</v>
      </c>
      <c r="B54" s="11" t="s">
        <v>121</v>
      </c>
      <c r="C54" s="12"/>
      <c r="D54" s="12"/>
      <c r="E54" s="12"/>
      <c r="F54" s="12"/>
      <c r="G54" s="12">
        <v>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9">
        <f t="shared" si="0"/>
        <v>1</v>
      </c>
    </row>
    <row r="55" spans="1:58" ht="12.75" customHeight="1" x14ac:dyDescent="0.25">
      <c r="A55" s="10" t="s">
        <v>123</v>
      </c>
      <c r="B55" s="11" t="s">
        <v>121</v>
      </c>
      <c r="C55" s="12"/>
      <c r="D55" s="12"/>
      <c r="E55" s="12"/>
      <c r="F55" s="12"/>
      <c r="G55" s="12"/>
      <c r="H55" s="12"/>
      <c r="I55" s="12"/>
      <c r="J55" s="12">
        <v>1</v>
      </c>
      <c r="K55" s="12"/>
      <c r="L55" s="12"/>
      <c r="M55" s="12">
        <v>2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7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9">
        <f t="shared" si="0"/>
        <v>10</v>
      </c>
    </row>
    <row r="56" spans="1:58" ht="12.75" customHeight="1" x14ac:dyDescent="0.25">
      <c r="A56" s="10" t="s">
        <v>124</v>
      </c>
      <c r="B56" s="11" t="s">
        <v>121</v>
      </c>
      <c r="C56" s="12"/>
      <c r="D56" s="12"/>
      <c r="E56" s="12"/>
      <c r="F56" s="12"/>
      <c r="G56" s="12">
        <v>9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>
        <v>72</v>
      </c>
      <c r="X56" s="12">
        <v>2</v>
      </c>
      <c r="Y56" s="12"/>
      <c r="Z56" s="12"/>
      <c r="AA56" s="12"/>
      <c r="AB56" s="12"/>
      <c r="AC56" s="12"/>
      <c r="AD56" s="12"/>
      <c r="AE56" s="12">
        <v>19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9">
        <f t="shared" si="0"/>
        <v>102</v>
      </c>
    </row>
    <row r="57" spans="1:58" ht="12.75" customHeight="1" x14ac:dyDescent="0.25">
      <c r="A57" s="10" t="s">
        <v>125</v>
      </c>
      <c r="B57" s="11" t="s">
        <v>121</v>
      </c>
      <c r="C57" s="12"/>
      <c r="D57" s="12"/>
      <c r="E57" s="12"/>
      <c r="F57" s="12"/>
      <c r="G57" s="12">
        <v>19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>
        <v>223</v>
      </c>
      <c r="X57" s="12">
        <v>3</v>
      </c>
      <c r="Y57" s="12"/>
      <c r="Z57" s="12"/>
      <c r="AA57" s="12"/>
      <c r="AB57" s="12"/>
      <c r="AC57" s="12"/>
      <c r="AD57" s="12"/>
      <c r="AE57" s="12">
        <v>22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9">
        <f t="shared" si="0"/>
        <v>267</v>
      </c>
    </row>
    <row r="58" spans="1:58" ht="12.75" customHeight="1" x14ac:dyDescent="0.25">
      <c r="A58" s="10" t="s">
        <v>126</v>
      </c>
      <c r="B58" s="11" t="s">
        <v>121</v>
      </c>
      <c r="C58" s="12"/>
      <c r="D58" s="12"/>
      <c r="E58" s="12"/>
      <c r="F58" s="12"/>
      <c r="G58" s="12"/>
      <c r="H58" s="12">
        <v>1</v>
      </c>
      <c r="I58" s="12"/>
      <c r="J58" s="12">
        <v>2</v>
      </c>
      <c r="K58" s="12"/>
      <c r="L58" s="12"/>
      <c r="M58" s="12">
        <v>1</v>
      </c>
      <c r="N58" s="12"/>
      <c r="O58" s="12"/>
      <c r="P58" s="12"/>
      <c r="Q58" s="12"/>
      <c r="R58" s="12"/>
      <c r="S58" s="12"/>
      <c r="T58" s="12"/>
      <c r="U58" s="12"/>
      <c r="V58" s="12"/>
      <c r="W58" s="12">
        <v>20</v>
      </c>
      <c r="X58" s="12"/>
      <c r="Y58" s="12"/>
      <c r="Z58" s="12"/>
      <c r="AA58" s="12"/>
      <c r="AB58" s="12"/>
      <c r="AC58" s="12"/>
      <c r="AD58" s="12">
        <v>6</v>
      </c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9">
        <f t="shared" si="0"/>
        <v>30</v>
      </c>
    </row>
    <row r="59" spans="1:58" ht="12.75" customHeight="1" x14ac:dyDescent="0.25">
      <c r="A59" s="10" t="s">
        <v>127</v>
      </c>
      <c r="B59" s="11" t="s">
        <v>121</v>
      </c>
      <c r="C59" s="12"/>
      <c r="D59" s="12"/>
      <c r="E59" s="12"/>
      <c r="F59" s="12"/>
      <c r="G59" s="12"/>
      <c r="H59" s="12"/>
      <c r="I59" s="12"/>
      <c r="J59" s="12">
        <v>4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>
        <v>1</v>
      </c>
      <c r="W59" s="12">
        <v>2</v>
      </c>
      <c r="X59" s="12"/>
      <c r="Y59" s="12"/>
      <c r="Z59" s="12"/>
      <c r="AA59" s="12"/>
      <c r="AB59" s="12"/>
      <c r="AC59" s="12"/>
      <c r="AD59" s="12">
        <v>8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9">
        <f t="shared" si="0"/>
        <v>15</v>
      </c>
    </row>
    <row r="60" spans="1:58" ht="12.75" customHeight="1" x14ac:dyDescent="0.25">
      <c r="A60" s="10" t="s">
        <v>128</v>
      </c>
      <c r="B60" s="11" t="s">
        <v>121</v>
      </c>
      <c r="C60" s="12">
        <v>2</v>
      </c>
      <c r="D60" s="12"/>
      <c r="E60" s="12"/>
      <c r="F60" s="12"/>
      <c r="G60" s="12"/>
      <c r="H60" s="12"/>
      <c r="I60" s="12"/>
      <c r="J60" s="12"/>
      <c r="K60" s="12"/>
      <c r="L60" s="12"/>
      <c r="M60" s="12">
        <v>5</v>
      </c>
      <c r="N60" s="12"/>
      <c r="O60" s="12"/>
      <c r="P60" s="12"/>
      <c r="Q60" s="12"/>
      <c r="R60" s="12"/>
      <c r="S60" s="12"/>
      <c r="T60" s="12"/>
      <c r="U60" s="12"/>
      <c r="V60" s="12"/>
      <c r="W60" s="12">
        <v>36</v>
      </c>
      <c r="X60" s="12"/>
      <c r="Y60" s="12"/>
      <c r="Z60" s="12">
        <v>4</v>
      </c>
      <c r="AA60" s="12"/>
      <c r="AB60" s="12">
        <v>7</v>
      </c>
      <c r="AC60" s="12"/>
      <c r="AD60" s="12">
        <v>3</v>
      </c>
      <c r="AE60" s="12">
        <v>35</v>
      </c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9">
        <f t="shared" si="0"/>
        <v>92</v>
      </c>
    </row>
    <row r="61" spans="1:58" ht="12.75" customHeight="1" x14ac:dyDescent="0.25">
      <c r="A61" s="10" t="s">
        <v>129</v>
      </c>
      <c r="B61" s="11" t="s">
        <v>121</v>
      </c>
      <c r="C61" s="12"/>
      <c r="D61" s="12"/>
      <c r="E61" s="12"/>
      <c r="F61" s="12"/>
      <c r="G61" s="12">
        <v>2</v>
      </c>
      <c r="H61" s="12"/>
      <c r="I61" s="12"/>
      <c r="J61" s="12">
        <v>2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>
        <v>5</v>
      </c>
      <c r="AE61" s="12">
        <v>122</v>
      </c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9">
        <f t="shared" si="0"/>
        <v>131</v>
      </c>
    </row>
    <row r="62" spans="1:58" ht="12.75" customHeight="1" x14ac:dyDescent="0.25">
      <c r="A62" s="10" t="s">
        <v>130</v>
      </c>
      <c r="B62" s="11" t="s">
        <v>121</v>
      </c>
      <c r="C62" s="12"/>
      <c r="D62" s="12">
        <v>1</v>
      </c>
      <c r="E62" s="12"/>
      <c r="F62" s="12"/>
      <c r="G62" s="12">
        <v>3</v>
      </c>
      <c r="H62" s="12"/>
      <c r="I62" s="12">
        <v>1</v>
      </c>
      <c r="J62" s="12">
        <v>1</v>
      </c>
      <c r="K62" s="12"/>
      <c r="L62" s="12"/>
      <c r="M62" s="12">
        <v>4</v>
      </c>
      <c r="N62" s="12"/>
      <c r="O62" s="12"/>
      <c r="P62" s="12"/>
      <c r="Q62" s="12"/>
      <c r="R62" s="12"/>
      <c r="S62" s="12"/>
      <c r="T62" s="12"/>
      <c r="U62" s="12"/>
      <c r="V62" s="12"/>
      <c r="W62" s="12">
        <v>24</v>
      </c>
      <c r="X62" s="12"/>
      <c r="Y62" s="12"/>
      <c r="Z62" s="12"/>
      <c r="AA62" s="12"/>
      <c r="AB62" s="12"/>
      <c r="AC62" s="12"/>
      <c r="AD62" s="12">
        <v>72</v>
      </c>
      <c r="AE62" s="12">
        <v>33</v>
      </c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9">
        <f t="shared" si="0"/>
        <v>139</v>
      </c>
    </row>
    <row r="63" spans="1:58" ht="12.75" customHeight="1" x14ac:dyDescent="0.25">
      <c r="A63" s="10" t="s">
        <v>131</v>
      </c>
      <c r="B63" s="11" t="s">
        <v>132</v>
      </c>
      <c r="C63" s="12"/>
      <c r="D63" s="12"/>
      <c r="E63" s="12"/>
      <c r="F63" s="12"/>
      <c r="G63" s="12"/>
      <c r="H63" s="12"/>
      <c r="I63" s="12">
        <v>1</v>
      </c>
      <c r="J63" s="12">
        <v>3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>
        <v>7</v>
      </c>
      <c r="AE63" s="12">
        <v>2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>
        <v>49</v>
      </c>
      <c r="AT63" s="12"/>
      <c r="AU63" s="12"/>
      <c r="AV63" s="12"/>
      <c r="AW63" s="12"/>
      <c r="AX63" s="12"/>
      <c r="AY63" s="12"/>
      <c r="AZ63" s="12"/>
      <c r="BA63" s="12">
        <v>895</v>
      </c>
      <c r="BB63" s="12"/>
      <c r="BC63" s="12"/>
      <c r="BD63" s="12">
        <v>22</v>
      </c>
      <c r="BE63" s="12">
        <v>11</v>
      </c>
      <c r="BF63" s="19">
        <f t="shared" si="0"/>
        <v>990</v>
      </c>
    </row>
    <row r="64" spans="1:58" ht="12.75" customHeight="1" x14ac:dyDescent="0.25">
      <c r="A64" s="10" t="s">
        <v>133</v>
      </c>
      <c r="B64" s="11" t="s">
        <v>134</v>
      </c>
      <c r="C64" s="12"/>
      <c r="D64" s="12">
        <v>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>
        <v>13</v>
      </c>
      <c r="X64" s="12"/>
      <c r="Y64" s="12"/>
      <c r="Z64" s="12"/>
      <c r="AA64" s="12"/>
      <c r="AB64" s="12"/>
      <c r="AC64" s="12"/>
      <c r="AD64" s="12"/>
      <c r="AE64" s="12">
        <v>2</v>
      </c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>
        <v>7</v>
      </c>
      <c r="BB64" s="12">
        <v>25</v>
      </c>
      <c r="BC64" s="12"/>
      <c r="BD64" s="12"/>
      <c r="BE64" s="12"/>
      <c r="BF64" s="19">
        <f t="shared" si="0"/>
        <v>49</v>
      </c>
    </row>
    <row r="65" spans="1:58" ht="12.75" customHeight="1" x14ac:dyDescent="0.25">
      <c r="A65" s="10" t="s">
        <v>135</v>
      </c>
      <c r="B65" s="11" t="s">
        <v>134</v>
      </c>
      <c r="C65" s="12"/>
      <c r="D65" s="12"/>
      <c r="E65" s="12"/>
      <c r="F65" s="12"/>
      <c r="G65" s="12"/>
      <c r="H65" s="12"/>
      <c r="I65" s="12"/>
      <c r="J65" s="12">
        <v>1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>
        <v>2</v>
      </c>
      <c r="X65" s="12">
        <v>2</v>
      </c>
      <c r="Y65" s="12"/>
      <c r="Z65" s="12"/>
      <c r="AA65" s="12"/>
      <c r="AB65" s="12"/>
      <c r="AC65" s="12"/>
      <c r="AD65" s="12">
        <v>2</v>
      </c>
      <c r="AE65" s="12">
        <v>1</v>
      </c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>
        <v>3</v>
      </c>
      <c r="BB65" s="12"/>
      <c r="BC65" s="12"/>
      <c r="BD65" s="12"/>
      <c r="BE65" s="12"/>
      <c r="BF65" s="19">
        <f t="shared" si="0"/>
        <v>11</v>
      </c>
    </row>
    <row r="66" spans="1:58" s="1" customFormat="1" ht="12.75" customHeight="1" x14ac:dyDescent="0.25">
      <c r="A66" s="14" t="s">
        <v>190</v>
      </c>
      <c r="B66" s="15" t="s">
        <v>191</v>
      </c>
      <c r="C66" s="16"/>
      <c r="D66" s="16">
        <v>5</v>
      </c>
      <c r="E66" s="16"/>
      <c r="F66" s="16"/>
      <c r="G66" s="16">
        <v>2</v>
      </c>
      <c r="H66" s="16"/>
      <c r="I66" s="16"/>
      <c r="J66" s="16"/>
      <c r="K66" s="16"/>
      <c r="L66" s="16"/>
      <c r="M66" s="16"/>
      <c r="N66" s="16"/>
      <c r="O66" s="16">
        <v>4</v>
      </c>
      <c r="P66" s="16"/>
      <c r="Q66" s="16"/>
      <c r="R66" s="16"/>
      <c r="S66" s="16"/>
      <c r="T66" s="16"/>
      <c r="U66" s="16">
        <v>18</v>
      </c>
      <c r="V66" s="16">
        <v>8</v>
      </c>
      <c r="W66" s="16">
        <v>104</v>
      </c>
      <c r="X66" s="16"/>
      <c r="Y66" s="16"/>
      <c r="Z66" s="16"/>
      <c r="AA66" s="16"/>
      <c r="AB66" s="16">
        <v>142</v>
      </c>
      <c r="AC66" s="16"/>
      <c r="AD66" s="16"/>
      <c r="AE66" s="16">
        <v>8</v>
      </c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>
        <v>1</v>
      </c>
      <c r="AX66" s="16"/>
      <c r="AY66" s="16"/>
      <c r="AZ66" s="16"/>
      <c r="BA66" s="16"/>
      <c r="BB66" s="16"/>
      <c r="BC66" s="16"/>
      <c r="BD66" s="16"/>
      <c r="BE66" s="16"/>
      <c r="BF66" s="19">
        <f t="shared" si="0"/>
        <v>292</v>
      </c>
    </row>
    <row r="67" spans="1:58" s="1" customFormat="1" ht="12.75" customHeight="1" x14ac:dyDescent="0.25">
      <c r="A67" s="14" t="s">
        <v>192</v>
      </c>
      <c r="B67" s="15" t="s">
        <v>191</v>
      </c>
      <c r="C67" s="16">
        <v>1</v>
      </c>
      <c r="D67" s="16">
        <v>2</v>
      </c>
      <c r="E67" s="16"/>
      <c r="F67" s="16"/>
      <c r="G67" s="16">
        <v>2</v>
      </c>
      <c r="H67" s="16"/>
      <c r="I67" s="16"/>
      <c r="J67" s="16"/>
      <c r="K67" s="16"/>
      <c r="L67" s="16"/>
      <c r="M67" s="16"/>
      <c r="N67" s="16"/>
      <c r="O67" s="16">
        <v>4</v>
      </c>
      <c r="P67" s="16"/>
      <c r="Q67" s="16"/>
      <c r="R67" s="16"/>
      <c r="S67" s="16"/>
      <c r="T67" s="16">
        <v>1</v>
      </c>
      <c r="U67" s="16"/>
      <c r="V67" s="16"/>
      <c r="W67" s="16">
        <v>64</v>
      </c>
      <c r="X67" s="16"/>
      <c r="Y67" s="16"/>
      <c r="Z67" s="16"/>
      <c r="AA67" s="16"/>
      <c r="AB67" s="16">
        <v>12</v>
      </c>
      <c r="AC67" s="16"/>
      <c r="AD67" s="16">
        <v>23</v>
      </c>
      <c r="AE67" s="16">
        <v>14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9">
        <f t="shared" si="0"/>
        <v>123</v>
      </c>
    </row>
    <row r="68" spans="1:58" s="1" customFormat="1" ht="12.75" customHeight="1" x14ac:dyDescent="0.25">
      <c r="A68" s="14" t="s">
        <v>193</v>
      </c>
      <c r="B68" s="15" t="s">
        <v>191</v>
      </c>
      <c r="C68" s="16"/>
      <c r="D68" s="16">
        <v>1</v>
      </c>
      <c r="E68" s="16"/>
      <c r="F68" s="16"/>
      <c r="G68" s="16">
        <v>9</v>
      </c>
      <c r="H68" s="16"/>
      <c r="I68" s="16"/>
      <c r="J68" s="16"/>
      <c r="K68" s="16"/>
      <c r="L68" s="16"/>
      <c r="M68" s="16"/>
      <c r="N68" s="16"/>
      <c r="O68" s="16"/>
      <c r="P68" s="16">
        <v>1</v>
      </c>
      <c r="Q68" s="16"/>
      <c r="R68" s="16"/>
      <c r="S68" s="16"/>
      <c r="T68" s="16"/>
      <c r="U68" s="16"/>
      <c r="V68" s="16"/>
      <c r="W68" s="16">
        <v>12</v>
      </c>
      <c r="X68" s="16"/>
      <c r="Y68" s="16"/>
      <c r="Z68" s="16"/>
      <c r="AA68" s="16"/>
      <c r="AB68" s="16"/>
      <c r="AC68" s="16"/>
      <c r="AD68" s="16">
        <v>11</v>
      </c>
      <c r="AE68" s="16">
        <v>62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9">
        <f t="shared" si="0"/>
        <v>96</v>
      </c>
    </row>
    <row r="69" spans="1:58" s="1" customFormat="1" ht="12.75" customHeight="1" x14ac:dyDescent="0.25">
      <c r="A69" s="14" t="s">
        <v>194</v>
      </c>
      <c r="B69" s="15" t="s">
        <v>191</v>
      </c>
      <c r="C69" s="16">
        <v>2</v>
      </c>
      <c r="D69" s="16">
        <v>1</v>
      </c>
      <c r="E69" s="16"/>
      <c r="F69" s="16"/>
      <c r="G69" s="16">
        <v>2</v>
      </c>
      <c r="H69" s="16"/>
      <c r="I69" s="16"/>
      <c r="J69" s="16"/>
      <c r="K69" s="16"/>
      <c r="L69" s="16"/>
      <c r="M69" s="16"/>
      <c r="N69" s="16"/>
      <c r="O69" s="16">
        <v>30</v>
      </c>
      <c r="P69" s="16"/>
      <c r="Q69" s="16"/>
      <c r="R69" s="16"/>
      <c r="S69" s="16"/>
      <c r="T69" s="16">
        <v>1</v>
      </c>
      <c r="U69" s="16"/>
      <c r="V69" s="16"/>
      <c r="W69" s="16">
        <v>94</v>
      </c>
      <c r="X69" s="16"/>
      <c r="Y69" s="16"/>
      <c r="Z69" s="16"/>
      <c r="AA69" s="16"/>
      <c r="AB69" s="16">
        <v>112</v>
      </c>
      <c r="AC69" s="16"/>
      <c r="AD69" s="16">
        <v>2</v>
      </c>
      <c r="AE69" s="16">
        <v>32</v>
      </c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9">
        <f t="shared" si="0"/>
        <v>276</v>
      </c>
    </row>
    <row r="70" spans="1:58" s="1" customFormat="1" ht="12.75" customHeight="1" x14ac:dyDescent="0.25">
      <c r="A70" s="14" t="s">
        <v>195</v>
      </c>
      <c r="B70" s="15" t="s">
        <v>191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>
        <v>6</v>
      </c>
      <c r="X70" s="16"/>
      <c r="Y70" s="16"/>
      <c r="Z70" s="16"/>
      <c r="AA70" s="16"/>
      <c r="AB70" s="16">
        <v>2</v>
      </c>
      <c r="AC70" s="16"/>
      <c r="AD70" s="16"/>
      <c r="AE70" s="16">
        <v>12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9">
        <f t="shared" si="0"/>
        <v>20</v>
      </c>
    </row>
    <row r="71" spans="1:58" s="1" customFormat="1" ht="12.75" customHeight="1" x14ac:dyDescent="0.25">
      <c r="A71" s="14" t="s">
        <v>196</v>
      </c>
      <c r="B71" s="15" t="s">
        <v>191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6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9">
        <f t="shared" si="0"/>
        <v>6</v>
      </c>
    </row>
    <row r="72" spans="1:58" s="1" customFormat="1" ht="12.75" customHeight="1" x14ac:dyDescent="0.25">
      <c r="A72" s="14" t="s">
        <v>197</v>
      </c>
      <c r="B72" s="15" t="s">
        <v>191</v>
      </c>
      <c r="C72" s="16"/>
      <c r="D72" s="16"/>
      <c r="E72" s="16"/>
      <c r="F72" s="16"/>
      <c r="G72" s="16">
        <v>3</v>
      </c>
      <c r="H72" s="16"/>
      <c r="I72" s="16"/>
      <c r="J72" s="16">
        <v>7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>
        <v>1</v>
      </c>
      <c r="W72" s="16">
        <v>55</v>
      </c>
      <c r="X72" s="16"/>
      <c r="Y72" s="16"/>
      <c r="Z72" s="16"/>
      <c r="AA72" s="16"/>
      <c r="AB72" s="16"/>
      <c r="AC72" s="16"/>
      <c r="AD72" s="16">
        <v>4</v>
      </c>
      <c r="AE72" s="16">
        <v>34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>
        <v>1</v>
      </c>
      <c r="AY72" s="16"/>
      <c r="AZ72" s="16"/>
      <c r="BA72" s="16"/>
      <c r="BB72" s="16"/>
      <c r="BC72" s="16"/>
      <c r="BD72" s="16"/>
      <c r="BE72" s="16"/>
      <c r="BF72" s="19">
        <f t="shared" ref="BF72:BF124" si="1">SUM(C72:BE72)</f>
        <v>105</v>
      </c>
    </row>
    <row r="73" spans="1:58" s="1" customFormat="1" ht="12.75" customHeight="1" x14ac:dyDescent="0.25">
      <c r="A73" s="14" t="s">
        <v>198</v>
      </c>
      <c r="B73" s="15" t="s">
        <v>199</v>
      </c>
      <c r="C73" s="16">
        <v>1</v>
      </c>
      <c r="D73" s="16">
        <v>2</v>
      </c>
      <c r="E73" s="16"/>
      <c r="F73" s="16"/>
      <c r="G73" s="16">
        <v>4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>
        <v>45</v>
      </c>
      <c r="U73" s="16"/>
      <c r="V73" s="16"/>
      <c r="W73" s="16">
        <v>18</v>
      </c>
      <c r="X73" s="16"/>
      <c r="Y73" s="16"/>
      <c r="Z73" s="16"/>
      <c r="AA73" s="16"/>
      <c r="AB73" s="16">
        <v>44</v>
      </c>
      <c r="AC73" s="16"/>
      <c r="AD73" s="16"/>
      <c r="AE73" s="16">
        <v>22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9">
        <f t="shared" si="1"/>
        <v>136</v>
      </c>
    </row>
    <row r="74" spans="1:58" s="1" customFormat="1" ht="12.75" customHeight="1" x14ac:dyDescent="0.25">
      <c r="A74" s="14" t="s">
        <v>200</v>
      </c>
      <c r="B74" s="15" t="s">
        <v>199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>
        <v>6</v>
      </c>
      <c r="P74" s="16"/>
      <c r="Q74" s="16"/>
      <c r="R74" s="16"/>
      <c r="S74" s="16"/>
      <c r="T74" s="16"/>
      <c r="U74" s="16"/>
      <c r="V74" s="16"/>
      <c r="W74" s="16">
        <v>3</v>
      </c>
      <c r="X74" s="16"/>
      <c r="Y74" s="16"/>
      <c r="Z74" s="16"/>
      <c r="AA74" s="16"/>
      <c r="AB74" s="16"/>
      <c r="AC74" s="16"/>
      <c r="AD74" s="16">
        <v>1</v>
      </c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9">
        <f t="shared" si="1"/>
        <v>10</v>
      </c>
    </row>
    <row r="75" spans="1:58" s="1" customFormat="1" ht="12.75" customHeight="1" x14ac:dyDescent="0.25">
      <c r="A75" s="14" t="s">
        <v>201</v>
      </c>
      <c r="B75" s="15" t="s">
        <v>199</v>
      </c>
      <c r="C75" s="16"/>
      <c r="D75" s="16">
        <v>2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>
        <v>4</v>
      </c>
      <c r="AC75" s="16"/>
      <c r="AD75" s="16"/>
      <c r="AE75" s="16">
        <v>22</v>
      </c>
      <c r="AF75" s="16"/>
      <c r="AG75" s="16"/>
      <c r="AH75" s="16"/>
      <c r="AI75" s="16"/>
      <c r="AJ75" s="16">
        <v>4</v>
      </c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9">
        <f t="shared" si="1"/>
        <v>32</v>
      </c>
    </row>
    <row r="76" spans="1:58" s="1" customFormat="1" ht="12.75" customHeight="1" x14ac:dyDescent="0.25">
      <c r="A76" s="14" t="s">
        <v>202</v>
      </c>
      <c r="B76" s="15" t="s">
        <v>199</v>
      </c>
      <c r="C76" s="16"/>
      <c r="D76" s="16">
        <v>3</v>
      </c>
      <c r="E76" s="16"/>
      <c r="F76" s="16"/>
      <c r="G76" s="16">
        <v>3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v>16</v>
      </c>
      <c r="X76" s="16"/>
      <c r="Y76" s="16"/>
      <c r="Z76" s="16"/>
      <c r="AA76" s="16"/>
      <c r="AB76" s="16"/>
      <c r="AC76" s="16"/>
      <c r="AD76" s="16"/>
      <c r="AE76" s="16">
        <v>9</v>
      </c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9">
        <f t="shared" si="1"/>
        <v>31</v>
      </c>
    </row>
    <row r="77" spans="1:58" ht="12.75" customHeight="1" x14ac:dyDescent="0.25">
      <c r="A77" s="10" t="s">
        <v>136</v>
      </c>
      <c r="B77" s="11" t="s">
        <v>137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>
        <v>97</v>
      </c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9">
        <f t="shared" si="1"/>
        <v>97</v>
      </c>
    </row>
    <row r="78" spans="1:58" ht="12.75" customHeight="1" x14ac:dyDescent="0.25">
      <c r="A78" s="10" t="s">
        <v>138</v>
      </c>
      <c r="B78" s="11" t="s">
        <v>137</v>
      </c>
      <c r="C78" s="12"/>
      <c r="D78" s="12">
        <v>3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>
        <v>8</v>
      </c>
      <c r="X78" s="12"/>
      <c r="Y78" s="12"/>
      <c r="Z78" s="12"/>
      <c r="AA78" s="12"/>
      <c r="AB78" s="12">
        <v>5</v>
      </c>
      <c r="AC78" s="12"/>
      <c r="AD78" s="12">
        <v>1</v>
      </c>
      <c r="AE78" s="12">
        <v>3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9">
        <f t="shared" si="1"/>
        <v>20</v>
      </c>
    </row>
    <row r="79" spans="1:58" ht="12.75" customHeight="1" x14ac:dyDescent="0.25">
      <c r="A79" s="10" t="s">
        <v>139</v>
      </c>
      <c r="B79" s="11" t="s">
        <v>137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>
        <v>4</v>
      </c>
      <c r="X79" s="12"/>
      <c r="Y79" s="12"/>
      <c r="Z79" s="12"/>
      <c r="AA79" s="12"/>
      <c r="AB79" s="12">
        <v>5</v>
      </c>
      <c r="AC79" s="12"/>
      <c r="AD79" s="12">
        <v>1</v>
      </c>
      <c r="AE79" s="12">
        <v>5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9">
        <f t="shared" si="1"/>
        <v>15</v>
      </c>
    </row>
    <row r="80" spans="1:58" ht="12.75" customHeight="1" x14ac:dyDescent="0.25">
      <c r="A80" s="10" t="s">
        <v>140</v>
      </c>
      <c r="B80" s="11" t="s">
        <v>137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>
        <v>6</v>
      </c>
      <c r="Q80" s="12"/>
      <c r="R80" s="12"/>
      <c r="S80" s="12"/>
      <c r="T80" s="12"/>
      <c r="U80" s="12"/>
      <c r="V80" s="12">
        <v>3</v>
      </c>
      <c r="W80" s="12"/>
      <c r="X80" s="12"/>
      <c r="Y80" s="12"/>
      <c r="Z80" s="12">
        <v>3</v>
      </c>
      <c r="AA80" s="12"/>
      <c r="AB80" s="12"/>
      <c r="AC80" s="12"/>
      <c r="AD80" s="12"/>
      <c r="AE80" s="12">
        <v>8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9">
        <f t="shared" si="1"/>
        <v>20</v>
      </c>
    </row>
    <row r="81" spans="1:58" ht="12.75" customHeight="1" x14ac:dyDescent="0.25">
      <c r="A81" s="10" t="s">
        <v>141</v>
      </c>
      <c r="B81" s="11" t="s">
        <v>137</v>
      </c>
      <c r="C81" s="12"/>
      <c r="D81" s="12"/>
      <c r="E81" s="12"/>
      <c r="F81" s="12"/>
      <c r="G81" s="12"/>
      <c r="H81" s="12"/>
      <c r="I81" s="12">
        <v>2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9">
        <f t="shared" si="1"/>
        <v>2</v>
      </c>
    </row>
    <row r="82" spans="1:58" ht="12.75" customHeight="1" x14ac:dyDescent="0.25">
      <c r="A82" s="10" t="s">
        <v>142</v>
      </c>
      <c r="B82" s="11" t="s">
        <v>137</v>
      </c>
      <c r="C82" s="12"/>
      <c r="D82" s="12"/>
      <c r="E82" s="12"/>
      <c r="F82" s="12"/>
      <c r="G82" s="12"/>
      <c r="H82" s="12"/>
      <c r="I82" s="12"/>
      <c r="J82" s="12">
        <v>4</v>
      </c>
      <c r="K82" s="12"/>
      <c r="L82" s="12"/>
      <c r="M82" s="12">
        <v>2</v>
      </c>
      <c r="N82" s="12"/>
      <c r="O82" s="12">
        <v>32</v>
      </c>
      <c r="P82" s="12"/>
      <c r="Q82" s="12"/>
      <c r="R82" s="12"/>
      <c r="S82" s="12"/>
      <c r="T82" s="12"/>
      <c r="U82" s="12"/>
      <c r="V82" s="12"/>
      <c r="W82" s="12">
        <v>26</v>
      </c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>
        <v>20</v>
      </c>
      <c r="AK82" s="12"/>
      <c r="AL82" s="12"/>
      <c r="AM82" s="12"/>
      <c r="AN82" s="12"/>
      <c r="AO82" s="12"/>
      <c r="AP82" s="12"/>
      <c r="AQ82" s="12"/>
      <c r="AR82" s="12"/>
      <c r="AS82" s="12">
        <v>47</v>
      </c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9">
        <f t="shared" si="1"/>
        <v>131</v>
      </c>
    </row>
    <row r="83" spans="1:58" ht="12.75" customHeight="1" x14ac:dyDescent="0.25">
      <c r="A83" s="10" t="s">
        <v>143</v>
      </c>
      <c r="B83" s="11" t="s">
        <v>137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v>110</v>
      </c>
      <c r="Q83" s="12"/>
      <c r="R83" s="12"/>
      <c r="S83" s="12"/>
      <c r="T83" s="12"/>
      <c r="U83" s="12"/>
      <c r="V83" s="12"/>
      <c r="W83" s="12"/>
      <c r="X83" s="12"/>
      <c r="Y83" s="12"/>
      <c r="Z83" s="12">
        <v>1</v>
      </c>
      <c r="AA83" s="12"/>
      <c r="AB83" s="12">
        <v>2</v>
      </c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9">
        <f t="shared" si="1"/>
        <v>113</v>
      </c>
    </row>
    <row r="84" spans="1:58" ht="12.75" customHeight="1" x14ac:dyDescent="0.25">
      <c r="A84" s="10" t="s">
        <v>144</v>
      </c>
      <c r="B84" s="11" t="s">
        <v>137</v>
      </c>
      <c r="C84" s="12"/>
      <c r="D84" s="12"/>
      <c r="E84" s="12"/>
      <c r="F84" s="12"/>
      <c r="G84" s="12"/>
      <c r="H84" s="12"/>
      <c r="I84" s="12">
        <v>2</v>
      </c>
      <c r="J84" s="12">
        <v>3</v>
      </c>
      <c r="K84" s="12">
        <v>2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>
        <v>5</v>
      </c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>
        <v>6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9">
        <f t="shared" si="1"/>
        <v>18</v>
      </c>
    </row>
    <row r="85" spans="1:58" ht="12.75" customHeight="1" x14ac:dyDescent="0.25">
      <c r="A85" s="10" t="s">
        <v>145</v>
      </c>
      <c r="B85" s="11" t="s">
        <v>146</v>
      </c>
      <c r="C85" s="12">
        <v>10</v>
      </c>
      <c r="D85" s="12">
        <v>15</v>
      </c>
      <c r="E85" s="12"/>
      <c r="F85" s="12"/>
      <c r="G85" s="12">
        <v>15</v>
      </c>
      <c r="H85" s="12">
        <v>1</v>
      </c>
      <c r="I85" s="12"/>
      <c r="J85" s="12">
        <v>4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>
        <v>40</v>
      </c>
      <c r="X85" s="12"/>
      <c r="Y85" s="12"/>
      <c r="Z85" s="12"/>
      <c r="AA85" s="12"/>
      <c r="AB85" s="12">
        <v>9</v>
      </c>
      <c r="AC85" s="12"/>
      <c r="AD85" s="12">
        <v>19</v>
      </c>
      <c r="AE85" s="12">
        <v>80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>
        <v>3</v>
      </c>
      <c r="AV85" s="12"/>
      <c r="AW85" s="12"/>
      <c r="AX85" s="12">
        <v>1</v>
      </c>
      <c r="AY85" s="12"/>
      <c r="AZ85" s="12"/>
      <c r="BA85" s="12"/>
      <c r="BB85" s="12"/>
      <c r="BC85" s="12"/>
      <c r="BD85" s="12"/>
      <c r="BE85" s="12"/>
      <c r="BF85" s="19">
        <f t="shared" si="1"/>
        <v>197</v>
      </c>
    </row>
    <row r="86" spans="1:58" s="1" customFormat="1" ht="12.75" customHeight="1" x14ac:dyDescent="0.25">
      <c r="A86" s="21" t="s">
        <v>209</v>
      </c>
      <c r="B86" s="11" t="s">
        <v>205</v>
      </c>
      <c r="C86" s="12">
        <v>2</v>
      </c>
      <c r="D86" s="12"/>
      <c r="E86" s="12"/>
      <c r="F86" s="12"/>
      <c r="G86" s="12"/>
      <c r="H86" s="12"/>
      <c r="I86" s="12">
        <v>1</v>
      </c>
      <c r="J86" s="12">
        <v>1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>
        <v>4</v>
      </c>
      <c r="X86" s="12"/>
      <c r="Y86" s="12"/>
      <c r="Z86" s="12">
        <v>3</v>
      </c>
      <c r="AA86" s="12"/>
      <c r="AB86" s="12">
        <v>6</v>
      </c>
      <c r="AC86" s="12"/>
      <c r="AD86" s="12">
        <v>3</v>
      </c>
      <c r="AE86" s="12">
        <v>26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>
        <v>10</v>
      </c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9">
        <f t="shared" si="1"/>
        <v>56</v>
      </c>
    </row>
    <row r="87" spans="1:58" s="1" customFormat="1" ht="12.75" customHeight="1" x14ac:dyDescent="0.25">
      <c r="A87" s="21" t="s">
        <v>210</v>
      </c>
      <c r="B87" s="11" t="s">
        <v>219</v>
      </c>
      <c r="C87" s="12"/>
      <c r="D87" s="12"/>
      <c r="E87" s="12"/>
      <c r="F87" s="12"/>
      <c r="G87" s="12"/>
      <c r="H87" s="12"/>
      <c r="I87" s="12"/>
      <c r="J87" s="12">
        <v>1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>
        <v>28</v>
      </c>
      <c r="X87" s="12"/>
      <c r="Y87" s="12"/>
      <c r="Z87" s="12"/>
      <c r="AA87" s="12"/>
      <c r="AB87" s="12"/>
      <c r="AC87" s="12"/>
      <c r="AD87" s="12">
        <v>22</v>
      </c>
      <c r="AE87" s="12">
        <v>22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>
        <v>34</v>
      </c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9">
        <f t="shared" si="1"/>
        <v>107</v>
      </c>
    </row>
    <row r="88" spans="1:58" s="1" customFormat="1" ht="12.75" customHeight="1" x14ac:dyDescent="0.25">
      <c r="A88" s="21" t="s">
        <v>211</v>
      </c>
      <c r="B88" s="11" t="s">
        <v>205</v>
      </c>
      <c r="C88" s="12"/>
      <c r="D88" s="12"/>
      <c r="E88" s="12"/>
      <c r="F88" s="12"/>
      <c r="G88" s="12"/>
      <c r="H88" s="12"/>
      <c r="I88" s="12">
        <v>1</v>
      </c>
      <c r="J88" s="12">
        <v>1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9">
        <f t="shared" si="1"/>
        <v>2</v>
      </c>
    </row>
    <row r="89" spans="1:58" s="1" customFormat="1" ht="12.75" customHeight="1" x14ac:dyDescent="0.25">
      <c r="A89" s="22" t="s">
        <v>212</v>
      </c>
      <c r="B89" s="11" t="s">
        <v>219</v>
      </c>
      <c r="C89" s="12">
        <v>2</v>
      </c>
      <c r="D89" s="12">
        <v>3</v>
      </c>
      <c r="E89" s="12"/>
      <c r="F89" s="12"/>
      <c r="G89" s="12">
        <v>4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>
        <v>62</v>
      </c>
      <c r="X89" s="12">
        <v>1</v>
      </c>
      <c r="Y89" s="12"/>
      <c r="Z89" s="12"/>
      <c r="AA89" s="12"/>
      <c r="AB89" s="12">
        <v>59</v>
      </c>
      <c r="AC89" s="12"/>
      <c r="AD89" s="12">
        <v>6</v>
      </c>
      <c r="AE89" s="12">
        <v>112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9">
        <f t="shared" si="1"/>
        <v>249</v>
      </c>
    </row>
    <row r="90" spans="1:58" s="1" customFormat="1" ht="12.75" customHeight="1" x14ac:dyDescent="0.25">
      <c r="A90" s="21" t="s">
        <v>218</v>
      </c>
      <c r="B90" s="11" t="s">
        <v>217</v>
      </c>
      <c r="C90" s="12"/>
      <c r="D90" s="12"/>
      <c r="E90" s="12"/>
      <c r="F90" s="12"/>
      <c r="G90" s="12"/>
      <c r="H90" s="12"/>
      <c r="I90" s="12">
        <v>5</v>
      </c>
      <c r="J90" s="12">
        <v>4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>
        <v>32</v>
      </c>
      <c r="V90" s="12"/>
      <c r="W90" s="12">
        <v>53</v>
      </c>
      <c r="X90" s="12"/>
      <c r="Y90" s="12"/>
      <c r="Z90" s="12"/>
      <c r="AA90" s="12"/>
      <c r="AB90" s="12"/>
      <c r="AC90" s="12"/>
      <c r="AD90" s="12"/>
      <c r="AE90" s="12">
        <v>8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>
        <v>1</v>
      </c>
      <c r="AX90" s="12"/>
      <c r="AY90" s="12"/>
      <c r="AZ90" s="12"/>
      <c r="BA90" s="12"/>
      <c r="BB90" s="12"/>
      <c r="BC90" s="12"/>
      <c r="BD90" s="12"/>
      <c r="BE90" s="12"/>
      <c r="BF90" s="19">
        <f t="shared" si="1"/>
        <v>103</v>
      </c>
    </row>
    <row r="91" spans="1:58" s="1" customFormat="1" ht="12.75" customHeight="1" x14ac:dyDescent="0.25">
      <c r="A91" s="21" t="s">
        <v>213</v>
      </c>
      <c r="B91" s="11" t="s">
        <v>217</v>
      </c>
      <c r="C91" s="12"/>
      <c r="D91" s="12"/>
      <c r="E91" s="12"/>
      <c r="F91" s="12"/>
      <c r="G91" s="12"/>
      <c r="H91" s="12"/>
      <c r="I91" s="12">
        <v>1</v>
      </c>
      <c r="J91" s="12">
        <v>3</v>
      </c>
      <c r="K91" s="12"/>
      <c r="L91" s="12"/>
      <c r="M91" s="12"/>
      <c r="N91" s="12"/>
      <c r="O91" s="12"/>
      <c r="P91" s="12"/>
      <c r="Q91" s="12"/>
      <c r="R91" s="12">
        <v>4</v>
      </c>
      <c r="S91" s="12"/>
      <c r="T91" s="12"/>
      <c r="U91" s="12"/>
      <c r="V91" s="12">
        <v>4</v>
      </c>
      <c r="W91" s="12">
        <v>40</v>
      </c>
      <c r="X91" s="12"/>
      <c r="Y91" s="12"/>
      <c r="Z91" s="12"/>
      <c r="AA91" s="12"/>
      <c r="AB91" s="12"/>
      <c r="AC91" s="12"/>
      <c r="AD91" s="12">
        <v>3</v>
      </c>
      <c r="AE91" s="12">
        <v>12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9">
        <f t="shared" si="1"/>
        <v>67</v>
      </c>
    </row>
    <row r="92" spans="1:58" s="1" customFormat="1" ht="12.75" customHeight="1" x14ac:dyDescent="0.25">
      <c r="A92" s="21" t="s">
        <v>214</v>
      </c>
      <c r="B92" s="11" t="s">
        <v>205</v>
      </c>
      <c r="C92" s="12">
        <v>2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>
        <v>6</v>
      </c>
      <c r="V92" s="12"/>
      <c r="W92" s="12">
        <v>22</v>
      </c>
      <c r="X92" s="12"/>
      <c r="Y92" s="12"/>
      <c r="Z92" s="12">
        <v>2</v>
      </c>
      <c r="AA92" s="12"/>
      <c r="AB92" s="12">
        <v>4</v>
      </c>
      <c r="AC92" s="12"/>
      <c r="AD92" s="12">
        <v>14</v>
      </c>
      <c r="AE92" s="12">
        <v>76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9">
        <f t="shared" si="1"/>
        <v>126</v>
      </c>
    </row>
    <row r="93" spans="1:58" s="1" customFormat="1" ht="12.75" customHeight="1" x14ac:dyDescent="0.25">
      <c r="A93" s="21" t="s">
        <v>215</v>
      </c>
      <c r="B93" s="11" t="s">
        <v>217</v>
      </c>
      <c r="C93" s="12"/>
      <c r="D93" s="12">
        <v>2</v>
      </c>
      <c r="E93" s="12"/>
      <c r="F93" s="12"/>
      <c r="G93" s="12"/>
      <c r="H93" s="12"/>
      <c r="I93" s="12"/>
      <c r="J93" s="12">
        <v>1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>
        <v>2</v>
      </c>
      <c r="V93" s="12"/>
      <c r="W93" s="12">
        <v>110</v>
      </c>
      <c r="X93" s="12"/>
      <c r="Y93" s="12"/>
      <c r="Z93" s="12"/>
      <c r="AA93" s="12"/>
      <c r="AB93" s="12">
        <v>8</v>
      </c>
      <c r="AC93" s="12"/>
      <c r="AD93" s="12"/>
      <c r="AE93" s="12">
        <v>8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9">
        <f t="shared" si="1"/>
        <v>131</v>
      </c>
    </row>
    <row r="94" spans="1:58" s="1" customFormat="1" ht="12.75" customHeight="1" x14ac:dyDescent="0.25">
      <c r="A94" s="21" t="s">
        <v>216</v>
      </c>
      <c r="B94" s="11" t="s">
        <v>205</v>
      </c>
      <c r="C94" s="12"/>
      <c r="D94" s="12">
        <v>4</v>
      </c>
      <c r="E94" s="12"/>
      <c r="F94" s="12"/>
      <c r="G94" s="12">
        <v>3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>
        <v>114</v>
      </c>
      <c r="X94" s="12"/>
      <c r="Y94" s="12"/>
      <c r="Z94" s="12"/>
      <c r="AA94" s="12"/>
      <c r="AB94" s="12">
        <v>18</v>
      </c>
      <c r="AC94" s="12"/>
      <c r="AD94" s="12">
        <v>8</v>
      </c>
      <c r="AE94" s="12">
        <v>31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9">
        <f t="shared" si="1"/>
        <v>178</v>
      </c>
    </row>
    <row r="95" spans="1:58" ht="12.75" customHeight="1" x14ac:dyDescent="0.25">
      <c r="A95" s="10" t="s">
        <v>147</v>
      </c>
      <c r="B95" s="11" t="s">
        <v>148</v>
      </c>
      <c r="C95" s="12"/>
      <c r="D95" s="12"/>
      <c r="E95" s="12"/>
      <c r="F95" s="12"/>
      <c r="G95" s="12">
        <v>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>
        <v>37</v>
      </c>
      <c r="X95" s="12">
        <v>11</v>
      </c>
      <c r="Y95" s="12"/>
      <c r="Z95" s="12"/>
      <c r="AA95" s="12"/>
      <c r="AB95" s="12"/>
      <c r="AC95" s="12"/>
      <c r="AD95" s="12">
        <v>2</v>
      </c>
      <c r="AE95" s="12">
        <v>12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9">
        <f t="shared" si="1"/>
        <v>63</v>
      </c>
    </row>
    <row r="96" spans="1:58" ht="12.75" customHeight="1" x14ac:dyDescent="0.25">
      <c r="A96" s="10" t="s">
        <v>149</v>
      </c>
      <c r="B96" s="11" t="s">
        <v>148</v>
      </c>
      <c r="C96" s="12"/>
      <c r="D96" s="12">
        <v>1</v>
      </c>
      <c r="E96" s="12"/>
      <c r="F96" s="12"/>
      <c r="G96" s="12"/>
      <c r="H96" s="12"/>
      <c r="I96" s="12"/>
      <c r="J96" s="12">
        <v>1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>
        <v>78</v>
      </c>
      <c r="X96" s="12">
        <v>10</v>
      </c>
      <c r="Y96" s="12"/>
      <c r="Z96" s="12"/>
      <c r="AA96" s="12"/>
      <c r="AB96" s="12"/>
      <c r="AC96" s="12"/>
      <c r="AD96" s="12">
        <v>7</v>
      </c>
      <c r="AE96" s="12">
        <v>14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9">
        <f t="shared" si="1"/>
        <v>111</v>
      </c>
    </row>
    <row r="97" spans="1:58" ht="12.75" customHeight="1" x14ac:dyDescent="0.25">
      <c r="A97" s="10" t="s">
        <v>150</v>
      </c>
      <c r="B97" s="11" t="s">
        <v>148</v>
      </c>
      <c r="C97" s="12"/>
      <c r="D97" s="12">
        <v>1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>
        <v>4</v>
      </c>
      <c r="X97" s="12"/>
      <c r="Y97" s="12"/>
      <c r="Z97" s="12"/>
      <c r="AA97" s="12"/>
      <c r="AB97" s="12"/>
      <c r="AC97" s="12"/>
      <c r="AD97" s="12">
        <v>4</v>
      </c>
      <c r="AE97" s="12">
        <v>4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9">
        <f t="shared" si="1"/>
        <v>13</v>
      </c>
    </row>
    <row r="98" spans="1:58" ht="12.75" customHeight="1" x14ac:dyDescent="0.25">
      <c r="A98" s="10" t="s">
        <v>151</v>
      </c>
      <c r="B98" s="11" t="s">
        <v>148</v>
      </c>
      <c r="C98" s="12"/>
      <c r="D98" s="12"/>
      <c r="E98" s="12"/>
      <c r="F98" s="12"/>
      <c r="G98" s="12">
        <v>1</v>
      </c>
      <c r="H98" s="12"/>
      <c r="I98" s="12"/>
      <c r="J98" s="12">
        <v>1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>
        <v>33</v>
      </c>
      <c r="W98" s="12">
        <v>64</v>
      </c>
      <c r="X98" s="12">
        <v>2</v>
      </c>
      <c r="Y98" s="12"/>
      <c r="Z98" s="12">
        <v>6</v>
      </c>
      <c r="AA98" s="12"/>
      <c r="AB98" s="12">
        <v>1</v>
      </c>
      <c r="AC98" s="12"/>
      <c r="AD98" s="12">
        <v>4</v>
      </c>
      <c r="AE98" s="12">
        <v>2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>
        <v>1</v>
      </c>
      <c r="AX98" s="12"/>
      <c r="AY98" s="12"/>
      <c r="AZ98" s="12"/>
      <c r="BA98" s="12"/>
      <c r="BB98" s="12"/>
      <c r="BC98" s="12"/>
      <c r="BD98" s="12"/>
      <c r="BE98" s="12"/>
      <c r="BF98" s="19">
        <f t="shared" si="1"/>
        <v>115</v>
      </c>
    </row>
    <row r="99" spans="1:58" ht="12.75" customHeight="1" x14ac:dyDescent="0.25">
      <c r="A99" s="10" t="s">
        <v>152</v>
      </c>
      <c r="B99" s="11" t="s">
        <v>153</v>
      </c>
      <c r="C99" s="12"/>
      <c r="D99" s="12">
        <v>2</v>
      </c>
      <c r="E99" s="12"/>
      <c r="F99" s="12"/>
      <c r="G99" s="12">
        <v>7</v>
      </c>
      <c r="H99" s="12"/>
      <c r="I99" s="12"/>
      <c r="J99" s="12">
        <v>1</v>
      </c>
      <c r="K99" s="12"/>
      <c r="L99" s="12"/>
      <c r="M99" s="12"/>
      <c r="N99" s="12"/>
      <c r="O99" s="12"/>
      <c r="P99" s="12"/>
      <c r="Q99" s="12"/>
      <c r="R99" s="12"/>
      <c r="S99" s="12"/>
      <c r="T99" s="12">
        <v>1</v>
      </c>
      <c r="U99" s="12"/>
      <c r="V99" s="12"/>
      <c r="W99" s="12">
        <v>126</v>
      </c>
      <c r="X99" s="12">
        <v>5</v>
      </c>
      <c r="Y99" s="12"/>
      <c r="Z99" s="12"/>
      <c r="AA99" s="12"/>
      <c r="AB99" s="12">
        <v>8</v>
      </c>
      <c r="AC99" s="12"/>
      <c r="AD99" s="12">
        <v>1</v>
      </c>
      <c r="AE99" s="12">
        <v>11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9">
        <f t="shared" si="1"/>
        <v>162</v>
      </c>
    </row>
    <row r="100" spans="1:58" ht="12.75" customHeight="1" x14ac:dyDescent="0.25">
      <c r="A100" s="10" t="s">
        <v>154</v>
      </c>
      <c r="B100" s="11" t="s">
        <v>153</v>
      </c>
      <c r="C100" s="12"/>
      <c r="D100" s="12"/>
      <c r="E100" s="12"/>
      <c r="F100" s="12"/>
      <c r="G100" s="12"/>
      <c r="H100" s="12"/>
      <c r="I100" s="12"/>
      <c r="J100" s="12">
        <v>4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>
        <v>10</v>
      </c>
      <c r="V100" s="12">
        <v>72</v>
      </c>
      <c r="W100" s="12">
        <v>5</v>
      </c>
      <c r="X100" s="12"/>
      <c r="Y100" s="12"/>
      <c r="Z100" s="12"/>
      <c r="AA100" s="12"/>
      <c r="AB100" s="12">
        <v>5</v>
      </c>
      <c r="AC100" s="12"/>
      <c r="AD100" s="12"/>
      <c r="AE100" s="12">
        <v>3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9">
        <f t="shared" si="1"/>
        <v>99</v>
      </c>
    </row>
    <row r="101" spans="1:58" ht="12.75" customHeight="1" x14ac:dyDescent="0.25">
      <c r="A101" s="10" t="s">
        <v>155</v>
      </c>
      <c r="B101" s="11" t="s">
        <v>156</v>
      </c>
      <c r="C101" s="12"/>
      <c r="D101" s="12">
        <v>6</v>
      </c>
      <c r="E101" s="12"/>
      <c r="F101" s="12"/>
      <c r="G101" s="12">
        <v>3</v>
      </c>
      <c r="H101" s="12"/>
      <c r="I101" s="12"/>
      <c r="J101" s="12">
        <v>1</v>
      </c>
      <c r="K101" s="12"/>
      <c r="L101" s="12"/>
      <c r="M101" s="12"/>
      <c r="N101" s="12"/>
      <c r="O101" s="12">
        <v>16</v>
      </c>
      <c r="P101" s="12">
        <v>42</v>
      </c>
      <c r="Q101" s="12"/>
      <c r="R101" s="12"/>
      <c r="S101" s="12"/>
      <c r="T101" s="12"/>
      <c r="U101" s="12"/>
      <c r="V101" s="12"/>
      <c r="W101" s="12">
        <v>48</v>
      </c>
      <c r="X101" s="12"/>
      <c r="Y101" s="12"/>
      <c r="Z101" s="12">
        <v>18</v>
      </c>
      <c r="AA101" s="12"/>
      <c r="AB101" s="12">
        <v>8</v>
      </c>
      <c r="AC101" s="12"/>
      <c r="AD101" s="12">
        <v>12</v>
      </c>
      <c r="AE101" s="12">
        <v>12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>
        <v>6</v>
      </c>
      <c r="BC101" s="12"/>
      <c r="BD101" s="12">
        <v>52</v>
      </c>
      <c r="BE101" s="12"/>
      <c r="BF101" s="19">
        <f t="shared" si="1"/>
        <v>224</v>
      </c>
    </row>
    <row r="102" spans="1:58" ht="12.75" customHeight="1" x14ac:dyDescent="0.25">
      <c r="A102" s="10" t="s">
        <v>157</v>
      </c>
      <c r="B102" s="11" t="s">
        <v>156</v>
      </c>
      <c r="C102" s="12"/>
      <c r="D102" s="12"/>
      <c r="E102" s="12"/>
      <c r="F102" s="12">
        <v>1</v>
      </c>
      <c r="G102" s="12">
        <v>8</v>
      </c>
      <c r="H102" s="12"/>
      <c r="I102" s="12"/>
      <c r="J102" s="12"/>
      <c r="K102" s="12"/>
      <c r="L102" s="12"/>
      <c r="M102" s="12"/>
      <c r="N102" s="12">
        <v>2</v>
      </c>
      <c r="O102" s="12"/>
      <c r="P102" s="12"/>
      <c r="Q102" s="12"/>
      <c r="R102" s="12"/>
      <c r="S102" s="12"/>
      <c r="T102" s="12"/>
      <c r="U102" s="12">
        <v>1</v>
      </c>
      <c r="V102" s="12"/>
      <c r="W102" s="12">
        <v>32</v>
      </c>
      <c r="X102" s="12"/>
      <c r="Y102" s="12"/>
      <c r="Z102" s="12"/>
      <c r="AA102" s="12"/>
      <c r="AB102" s="12">
        <v>6</v>
      </c>
      <c r="AC102" s="12"/>
      <c r="AD102" s="12">
        <v>12</v>
      </c>
      <c r="AE102" s="12">
        <v>18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>
        <v>34</v>
      </c>
      <c r="BE102" s="12"/>
      <c r="BF102" s="19">
        <f t="shared" si="1"/>
        <v>114</v>
      </c>
    </row>
    <row r="103" spans="1:58" ht="12.75" customHeight="1" x14ac:dyDescent="0.25">
      <c r="A103" s="10" t="s">
        <v>158</v>
      </c>
      <c r="B103" s="11" t="s">
        <v>156</v>
      </c>
      <c r="C103" s="12">
        <v>2</v>
      </c>
      <c r="D103" s="12">
        <v>1</v>
      </c>
      <c r="E103" s="12"/>
      <c r="F103" s="12"/>
      <c r="G103" s="12">
        <v>2</v>
      </c>
      <c r="H103" s="12"/>
      <c r="I103" s="12"/>
      <c r="J103" s="12">
        <v>1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>
        <v>4</v>
      </c>
      <c r="W103" s="12">
        <v>12</v>
      </c>
      <c r="X103" s="12"/>
      <c r="Y103" s="12"/>
      <c r="Z103" s="12"/>
      <c r="AA103" s="12"/>
      <c r="AB103" s="12">
        <v>4</v>
      </c>
      <c r="AC103" s="12"/>
      <c r="AD103" s="12">
        <v>8</v>
      </c>
      <c r="AE103" s="12">
        <v>9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9">
        <f t="shared" si="1"/>
        <v>43</v>
      </c>
    </row>
    <row r="104" spans="1:58" ht="12.75" customHeight="1" x14ac:dyDescent="0.25">
      <c r="A104" s="10" t="s">
        <v>159</v>
      </c>
      <c r="B104" s="11" t="s">
        <v>156</v>
      </c>
      <c r="C104" s="12">
        <v>8</v>
      </c>
      <c r="D104" s="12">
        <v>6</v>
      </c>
      <c r="E104" s="12"/>
      <c r="F104" s="12"/>
      <c r="G104" s="12">
        <v>6</v>
      </c>
      <c r="H104" s="12"/>
      <c r="I104" s="12"/>
      <c r="J104" s="12">
        <v>1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>
        <v>32</v>
      </c>
      <c r="X104" s="12">
        <v>2</v>
      </c>
      <c r="Y104" s="12"/>
      <c r="Z104" s="12"/>
      <c r="AA104" s="12">
        <v>34</v>
      </c>
      <c r="AB104" s="12">
        <v>2</v>
      </c>
      <c r="AC104" s="12"/>
      <c r="AD104" s="12">
        <v>12</v>
      </c>
      <c r="AE104" s="12">
        <v>16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>
        <v>12</v>
      </c>
      <c r="BC104" s="12"/>
      <c r="BD104" s="12">
        <v>38</v>
      </c>
      <c r="BE104" s="12"/>
      <c r="BF104" s="19">
        <f t="shared" si="1"/>
        <v>169</v>
      </c>
    </row>
    <row r="105" spans="1:58" ht="12.75" customHeight="1" x14ac:dyDescent="0.25">
      <c r="A105" s="10" t="s">
        <v>160</v>
      </c>
      <c r="B105" s="11" t="s">
        <v>161</v>
      </c>
      <c r="C105" s="12"/>
      <c r="D105" s="12">
        <v>7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>
        <v>3</v>
      </c>
      <c r="T105" s="12"/>
      <c r="U105" s="12"/>
      <c r="V105" s="12"/>
      <c r="W105" s="12">
        <v>43</v>
      </c>
      <c r="X105" s="12">
        <v>3</v>
      </c>
      <c r="Y105" s="12"/>
      <c r="Z105" s="12"/>
      <c r="AA105" s="12"/>
      <c r="AB105" s="12"/>
      <c r="AC105" s="12"/>
      <c r="AD105" s="12">
        <v>9</v>
      </c>
      <c r="AE105" s="12">
        <v>4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>
        <v>4</v>
      </c>
      <c r="BB105" s="12"/>
      <c r="BC105" s="12"/>
      <c r="BD105" s="12"/>
      <c r="BE105" s="12"/>
      <c r="BF105" s="19">
        <f t="shared" si="1"/>
        <v>73</v>
      </c>
    </row>
    <row r="106" spans="1:58" ht="12.75" customHeight="1" x14ac:dyDescent="0.25">
      <c r="A106" s="10" t="s">
        <v>162</v>
      </c>
      <c r="B106" s="11" t="s">
        <v>163</v>
      </c>
      <c r="C106" s="12"/>
      <c r="D106" s="12">
        <v>8</v>
      </c>
      <c r="E106" s="12"/>
      <c r="F106" s="12"/>
      <c r="G106" s="12">
        <v>32</v>
      </c>
      <c r="H106" s="12">
        <v>1</v>
      </c>
      <c r="I106" s="12">
        <v>1</v>
      </c>
      <c r="J106" s="12">
        <v>3</v>
      </c>
      <c r="K106" s="12"/>
      <c r="L106" s="12">
        <v>2</v>
      </c>
      <c r="M106" s="12"/>
      <c r="N106" s="12">
        <v>1</v>
      </c>
      <c r="O106" s="12">
        <v>144</v>
      </c>
      <c r="P106" s="12">
        <v>3</v>
      </c>
      <c r="Q106" s="12"/>
      <c r="R106" s="12"/>
      <c r="S106" s="12"/>
      <c r="T106" s="12"/>
      <c r="U106" s="12"/>
      <c r="V106" s="12">
        <v>1</v>
      </c>
      <c r="W106" s="12">
        <v>249</v>
      </c>
      <c r="X106" s="12"/>
      <c r="Y106" s="12"/>
      <c r="Z106" s="12">
        <v>22</v>
      </c>
      <c r="AA106" s="12"/>
      <c r="AB106" s="12">
        <v>16</v>
      </c>
      <c r="AC106" s="12"/>
      <c r="AD106" s="12">
        <v>24</v>
      </c>
      <c r="AE106" s="12">
        <v>172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9">
        <f t="shared" si="1"/>
        <v>679</v>
      </c>
    </row>
    <row r="107" spans="1:58" ht="12.75" customHeight="1" x14ac:dyDescent="0.25">
      <c r="A107" s="10" t="s">
        <v>164</v>
      </c>
      <c r="B107" s="11" t="s">
        <v>163</v>
      </c>
      <c r="C107" s="12"/>
      <c r="D107" s="12"/>
      <c r="E107" s="12"/>
      <c r="F107" s="12"/>
      <c r="G107" s="12"/>
      <c r="H107" s="12"/>
      <c r="I107" s="12"/>
      <c r="J107" s="12">
        <v>2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>
        <v>32</v>
      </c>
      <c r="X107" s="12"/>
      <c r="Y107" s="12"/>
      <c r="Z107" s="12"/>
      <c r="AA107" s="12"/>
      <c r="AB107" s="12"/>
      <c r="AC107" s="12"/>
      <c r="AD107" s="12">
        <v>2</v>
      </c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9">
        <f t="shared" si="1"/>
        <v>36</v>
      </c>
    </row>
    <row r="108" spans="1:58" ht="12.75" customHeight="1" x14ac:dyDescent="0.25">
      <c r="A108" s="10" t="s">
        <v>165</v>
      </c>
      <c r="B108" s="11" t="s">
        <v>163</v>
      </c>
      <c r="C108" s="12">
        <v>2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>
        <v>45</v>
      </c>
      <c r="X108" s="12">
        <v>5</v>
      </c>
      <c r="Y108" s="12"/>
      <c r="Z108" s="12"/>
      <c r="AA108" s="12"/>
      <c r="AB108" s="12"/>
      <c r="AC108" s="12"/>
      <c r="AD108" s="12">
        <v>10</v>
      </c>
      <c r="AE108" s="12">
        <v>17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9">
        <f t="shared" si="1"/>
        <v>79</v>
      </c>
    </row>
    <row r="109" spans="1:58" ht="12.75" customHeight="1" x14ac:dyDescent="0.25">
      <c r="A109" s="10" t="s">
        <v>166</v>
      </c>
      <c r="B109" s="11" t="s">
        <v>167</v>
      </c>
      <c r="C109" s="12">
        <v>1</v>
      </c>
      <c r="D109" s="12">
        <v>5</v>
      </c>
      <c r="E109" s="12"/>
      <c r="F109" s="12"/>
      <c r="G109" s="12"/>
      <c r="H109" s="12"/>
      <c r="I109" s="12"/>
      <c r="J109" s="12"/>
      <c r="K109" s="12"/>
      <c r="L109" s="12"/>
      <c r="M109" s="12">
        <v>6</v>
      </c>
      <c r="N109" s="12"/>
      <c r="O109" s="12">
        <v>48</v>
      </c>
      <c r="P109" s="12">
        <v>18</v>
      </c>
      <c r="Q109" s="12"/>
      <c r="R109" s="12"/>
      <c r="S109" s="12"/>
      <c r="T109" s="12">
        <v>4</v>
      </c>
      <c r="U109" s="12">
        <v>11</v>
      </c>
      <c r="V109" s="12">
        <v>7</v>
      </c>
      <c r="W109" s="12">
        <v>264</v>
      </c>
      <c r="X109" s="12"/>
      <c r="Y109" s="12">
        <v>1</v>
      </c>
      <c r="Z109" s="12">
        <v>36</v>
      </c>
      <c r="AA109" s="12">
        <v>5</v>
      </c>
      <c r="AB109" s="12">
        <v>75</v>
      </c>
      <c r="AC109" s="12"/>
      <c r="AD109" s="12"/>
      <c r="AE109" s="12">
        <v>8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9">
        <f t="shared" si="1"/>
        <v>489</v>
      </c>
    </row>
    <row r="110" spans="1:58" ht="12.75" customHeight="1" x14ac:dyDescent="0.25">
      <c r="A110" s="10" t="s">
        <v>168</v>
      </c>
      <c r="B110" s="11" t="s">
        <v>169</v>
      </c>
      <c r="C110" s="12"/>
      <c r="D110" s="12"/>
      <c r="E110" s="12"/>
      <c r="F110" s="12"/>
      <c r="G110" s="12">
        <v>1</v>
      </c>
      <c r="H110" s="12"/>
      <c r="I110" s="12">
        <v>1</v>
      </c>
      <c r="J110" s="12"/>
      <c r="K110" s="12"/>
      <c r="L110" s="12">
        <v>1</v>
      </c>
      <c r="M110" s="12"/>
      <c r="N110" s="12">
        <v>4</v>
      </c>
      <c r="O110" s="12">
        <v>131</v>
      </c>
      <c r="P110" s="12">
        <v>43</v>
      </c>
      <c r="Q110" s="12"/>
      <c r="R110" s="12"/>
      <c r="S110" s="12"/>
      <c r="T110" s="12">
        <v>26</v>
      </c>
      <c r="U110" s="12"/>
      <c r="V110" s="12">
        <v>48</v>
      </c>
      <c r="W110" s="12">
        <v>88</v>
      </c>
      <c r="X110" s="12"/>
      <c r="Y110" s="12"/>
      <c r="Z110" s="12">
        <v>6</v>
      </c>
      <c r="AA110" s="12"/>
      <c r="AB110" s="12"/>
      <c r="AC110" s="12"/>
      <c r="AD110" s="12">
        <v>14</v>
      </c>
      <c r="AE110" s="12">
        <v>2</v>
      </c>
      <c r="AF110" s="12"/>
      <c r="AG110" s="12"/>
      <c r="AH110" s="12"/>
      <c r="AI110" s="12"/>
      <c r="AJ110" s="12">
        <v>1</v>
      </c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9">
        <f t="shared" si="1"/>
        <v>366</v>
      </c>
    </row>
    <row r="111" spans="1:58" ht="12.75" customHeight="1" x14ac:dyDescent="0.25">
      <c r="A111" s="10" t="s">
        <v>170</v>
      </c>
      <c r="B111" s="11" t="s">
        <v>169</v>
      </c>
      <c r="C111" s="12"/>
      <c r="D111" s="12">
        <v>1</v>
      </c>
      <c r="E111" s="12"/>
      <c r="F111" s="12"/>
      <c r="G111" s="12">
        <v>4</v>
      </c>
      <c r="H111" s="12"/>
      <c r="I111" s="12"/>
      <c r="J111" s="12"/>
      <c r="K111" s="12"/>
      <c r="L111" s="12"/>
      <c r="M111" s="12">
        <v>2</v>
      </c>
      <c r="N111" s="12">
        <v>19</v>
      </c>
      <c r="O111" s="12">
        <v>26</v>
      </c>
      <c r="P111" s="12">
        <v>8</v>
      </c>
      <c r="Q111" s="12"/>
      <c r="R111" s="12"/>
      <c r="S111" s="12"/>
      <c r="T111" s="12"/>
      <c r="U111" s="12"/>
      <c r="V111" s="12"/>
      <c r="W111" s="12">
        <v>54</v>
      </c>
      <c r="X111" s="12"/>
      <c r="Y111" s="12"/>
      <c r="Z111" s="12"/>
      <c r="AA111" s="12"/>
      <c r="AB111" s="12"/>
      <c r="AC111" s="12"/>
      <c r="AD111" s="12">
        <v>3</v>
      </c>
      <c r="AE111" s="12">
        <v>86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9">
        <f t="shared" si="1"/>
        <v>203</v>
      </c>
    </row>
    <row r="112" spans="1:58" ht="12.75" customHeight="1" x14ac:dyDescent="0.25">
      <c r="A112" s="10" t="s">
        <v>171</v>
      </c>
      <c r="B112" s="11" t="s">
        <v>169</v>
      </c>
      <c r="C112" s="12"/>
      <c r="D112" s="12"/>
      <c r="E112" s="12"/>
      <c r="F112" s="12"/>
      <c r="G112" s="12"/>
      <c r="H112" s="12"/>
      <c r="I112" s="12"/>
      <c r="J112" s="12">
        <v>7</v>
      </c>
      <c r="K112" s="12"/>
      <c r="L112" s="12"/>
      <c r="M112" s="12">
        <v>3</v>
      </c>
      <c r="N112" s="12"/>
      <c r="O112" s="12"/>
      <c r="P112" s="12"/>
      <c r="Q112" s="12"/>
      <c r="R112" s="12"/>
      <c r="S112" s="12"/>
      <c r="T112" s="12">
        <v>9</v>
      </c>
      <c r="U112" s="12"/>
      <c r="V112" s="12"/>
      <c r="W112" s="12">
        <v>10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>
        <v>11</v>
      </c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9">
        <f t="shared" si="1"/>
        <v>40</v>
      </c>
    </row>
    <row r="113" spans="1:60" ht="12.75" customHeight="1" x14ac:dyDescent="0.25">
      <c r="A113" s="10" t="s">
        <v>172</v>
      </c>
      <c r="B113" s="11" t="s">
        <v>173</v>
      </c>
      <c r="C113" s="12">
        <v>4</v>
      </c>
      <c r="D113" s="12"/>
      <c r="E113" s="12"/>
      <c r="F113" s="12"/>
      <c r="G113" s="12">
        <v>4</v>
      </c>
      <c r="H113" s="12"/>
      <c r="I113" s="12"/>
      <c r="J113" s="12">
        <v>8</v>
      </c>
      <c r="K113" s="12"/>
      <c r="L113" s="12"/>
      <c r="M113" s="12"/>
      <c r="N113" s="12"/>
      <c r="O113" s="12">
        <v>146</v>
      </c>
      <c r="P113" s="12">
        <v>16</v>
      </c>
      <c r="Q113" s="12"/>
      <c r="R113" s="12"/>
      <c r="S113" s="12"/>
      <c r="T113" s="12">
        <v>135</v>
      </c>
      <c r="U113" s="12">
        <v>15</v>
      </c>
      <c r="V113" s="12">
        <v>37</v>
      </c>
      <c r="W113" s="12">
        <v>119</v>
      </c>
      <c r="X113" s="12"/>
      <c r="Y113" s="12"/>
      <c r="Z113" s="12">
        <v>2</v>
      </c>
      <c r="AA113" s="12"/>
      <c r="AB113" s="12">
        <v>1</v>
      </c>
      <c r="AC113" s="12"/>
      <c r="AD113" s="12">
        <v>4</v>
      </c>
      <c r="AE113" s="12">
        <v>5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9">
        <f t="shared" si="1"/>
        <v>496</v>
      </c>
    </row>
    <row r="114" spans="1:60" ht="12.75" customHeight="1" x14ac:dyDescent="0.25">
      <c r="A114" s="10" t="s">
        <v>174</v>
      </c>
      <c r="B114" s="11" t="s">
        <v>175</v>
      </c>
      <c r="C114" s="12"/>
      <c r="D114" s="12"/>
      <c r="E114" s="12"/>
      <c r="F114" s="12"/>
      <c r="G114" s="12"/>
      <c r="H114" s="12"/>
      <c r="I114" s="12">
        <v>2</v>
      </c>
      <c r="J114" s="12">
        <v>4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>
        <v>45</v>
      </c>
      <c r="W114" s="12">
        <v>25</v>
      </c>
      <c r="X114" s="12"/>
      <c r="Y114" s="12"/>
      <c r="Z114" s="12"/>
      <c r="AA114" s="12"/>
      <c r="AB114" s="12"/>
      <c r="AC114" s="12"/>
      <c r="AD114" s="12">
        <v>1</v>
      </c>
      <c r="AE114" s="12">
        <v>1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>
        <v>15</v>
      </c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9">
        <f t="shared" si="1"/>
        <v>93</v>
      </c>
    </row>
    <row r="115" spans="1:60" ht="12.75" customHeight="1" x14ac:dyDescent="0.25">
      <c r="A115" s="10" t="s">
        <v>176</v>
      </c>
      <c r="B115" s="11" t="s">
        <v>175</v>
      </c>
      <c r="C115" s="12">
        <v>43</v>
      </c>
      <c r="D115" s="12"/>
      <c r="E115" s="12">
        <v>1</v>
      </c>
      <c r="F115" s="12">
        <v>1</v>
      </c>
      <c r="G115" s="12"/>
      <c r="H115" s="12"/>
      <c r="I115" s="12">
        <v>3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>
        <v>2</v>
      </c>
      <c r="W115" s="12">
        <v>133</v>
      </c>
      <c r="X115" s="12">
        <v>2</v>
      </c>
      <c r="Y115" s="12"/>
      <c r="Z115" s="12">
        <v>50</v>
      </c>
      <c r="AA115" s="12"/>
      <c r="AB115" s="12"/>
      <c r="AC115" s="12"/>
      <c r="AD115" s="12">
        <v>7</v>
      </c>
      <c r="AE115" s="12">
        <v>5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>
        <v>3</v>
      </c>
      <c r="AQ115" s="12"/>
      <c r="AR115" s="12"/>
      <c r="AS115" s="12"/>
      <c r="AT115" s="12">
        <v>21</v>
      </c>
      <c r="AU115" s="12"/>
      <c r="AV115" s="12">
        <v>3</v>
      </c>
      <c r="AW115" s="12">
        <v>1</v>
      </c>
      <c r="AX115" s="12">
        <v>1</v>
      </c>
      <c r="AY115" s="12"/>
      <c r="AZ115" s="12"/>
      <c r="BA115" s="12"/>
      <c r="BB115" s="12"/>
      <c r="BC115" s="12"/>
      <c r="BD115" s="12"/>
      <c r="BE115" s="12"/>
      <c r="BF115" s="19">
        <f t="shared" si="1"/>
        <v>276</v>
      </c>
    </row>
    <row r="116" spans="1:60" ht="12.75" customHeight="1" x14ac:dyDescent="0.25">
      <c r="A116" s="10" t="s">
        <v>177</v>
      </c>
      <c r="B116" s="11" t="s">
        <v>178</v>
      </c>
      <c r="C116" s="12"/>
      <c r="D116" s="12"/>
      <c r="E116" s="12"/>
      <c r="F116" s="12"/>
      <c r="G116" s="12"/>
      <c r="H116" s="12"/>
      <c r="I116" s="12"/>
      <c r="J116" s="12">
        <v>1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>
        <v>55</v>
      </c>
      <c r="X116" s="12"/>
      <c r="Y116" s="12"/>
      <c r="Z116" s="12"/>
      <c r="AA116" s="12"/>
      <c r="AB116" s="12"/>
      <c r="AC116" s="12"/>
      <c r="AD116" s="12">
        <v>15</v>
      </c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9">
        <f t="shared" si="1"/>
        <v>71</v>
      </c>
    </row>
    <row r="117" spans="1:60" ht="12.75" customHeight="1" x14ac:dyDescent="0.25">
      <c r="A117" s="10" t="s">
        <v>179</v>
      </c>
      <c r="B117" s="11" t="s">
        <v>178</v>
      </c>
      <c r="C117" s="12"/>
      <c r="D117" s="12"/>
      <c r="E117" s="12"/>
      <c r="F117" s="12"/>
      <c r="G117" s="12"/>
      <c r="H117" s="12"/>
      <c r="I117" s="12"/>
      <c r="J117" s="12">
        <v>1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>
        <v>90</v>
      </c>
      <c r="X117" s="12"/>
      <c r="Y117" s="12"/>
      <c r="Z117" s="12"/>
      <c r="AA117" s="12"/>
      <c r="AB117" s="12"/>
      <c r="AC117" s="12"/>
      <c r="AD117" s="12">
        <v>2</v>
      </c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9">
        <f t="shared" si="1"/>
        <v>93</v>
      </c>
      <c r="BH117" s="1"/>
    </row>
    <row r="118" spans="1:60" ht="12.75" customHeight="1" x14ac:dyDescent="0.25">
      <c r="A118" s="10" t="s">
        <v>180</v>
      </c>
      <c r="B118" s="11" t="s">
        <v>178</v>
      </c>
      <c r="C118" s="12"/>
      <c r="D118" s="12"/>
      <c r="E118" s="12"/>
      <c r="F118" s="12"/>
      <c r="G118" s="12"/>
      <c r="H118" s="12"/>
      <c r="I118" s="12"/>
      <c r="J118" s="12">
        <v>1</v>
      </c>
      <c r="K118" s="12"/>
      <c r="L118" s="12"/>
      <c r="M118" s="12"/>
      <c r="N118" s="12"/>
      <c r="O118" s="12"/>
      <c r="P118" s="12">
        <v>2</v>
      </c>
      <c r="Q118" s="12"/>
      <c r="R118" s="12"/>
      <c r="S118" s="12"/>
      <c r="T118" s="12"/>
      <c r="U118" s="12"/>
      <c r="V118" s="12"/>
      <c r="W118" s="12">
        <v>12</v>
      </c>
      <c r="X118" s="12"/>
      <c r="Y118" s="12"/>
      <c r="Z118" s="12"/>
      <c r="AA118" s="12"/>
      <c r="AB118" s="12"/>
      <c r="AC118" s="12"/>
      <c r="AD118" s="12">
        <v>1</v>
      </c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9">
        <f t="shared" si="1"/>
        <v>16</v>
      </c>
      <c r="BH118" s="1"/>
    </row>
    <row r="119" spans="1:60" ht="12.75" customHeight="1" x14ac:dyDescent="0.25">
      <c r="A119" s="10" t="s">
        <v>181</v>
      </c>
      <c r="B119" s="11" t="s">
        <v>178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>
        <v>5</v>
      </c>
      <c r="X119" s="12">
        <v>3</v>
      </c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9">
        <f t="shared" si="1"/>
        <v>8</v>
      </c>
      <c r="BH119" s="1"/>
    </row>
    <row r="120" spans="1:60" ht="12.75" customHeight="1" x14ac:dyDescent="0.25">
      <c r="A120" s="10" t="s">
        <v>182</v>
      </c>
      <c r="B120" s="11" t="s">
        <v>178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>
        <v>5</v>
      </c>
      <c r="W120" s="12">
        <v>101</v>
      </c>
      <c r="X120" s="12"/>
      <c r="Y120" s="12"/>
      <c r="Z120" s="12"/>
      <c r="AA120" s="12"/>
      <c r="AB120" s="12"/>
      <c r="AC120" s="12"/>
      <c r="AD120" s="12">
        <v>7</v>
      </c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>
        <v>1</v>
      </c>
      <c r="AP120" s="12">
        <v>5</v>
      </c>
      <c r="AQ120" s="12"/>
      <c r="AR120" s="12"/>
      <c r="AS120" s="12"/>
      <c r="AT120" s="12"/>
      <c r="AU120" s="12"/>
      <c r="AV120" s="12"/>
      <c r="AW120" s="12">
        <v>2</v>
      </c>
      <c r="AX120" s="12"/>
      <c r="AY120" s="12"/>
      <c r="AZ120" s="12"/>
      <c r="BA120" s="12"/>
      <c r="BB120" s="12"/>
      <c r="BC120" s="12"/>
      <c r="BD120" s="12"/>
      <c r="BE120" s="12"/>
      <c r="BF120" s="19">
        <f t="shared" si="1"/>
        <v>121</v>
      </c>
      <c r="BH120" s="1"/>
    </row>
    <row r="121" spans="1:60" ht="12.75" customHeight="1" x14ac:dyDescent="0.25">
      <c r="A121" s="10" t="s">
        <v>183</v>
      </c>
      <c r="B121" s="11" t="s">
        <v>184</v>
      </c>
      <c r="C121" s="12">
        <v>17</v>
      </c>
      <c r="D121" s="12">
        <v>9</v>
      </c>
      <c r="E121" s="12"/>
      <c r="F121" s="12"/>
      <c r="G121" s="12">
        <v>30</v>
      </c>
      <c r="H121" s="12">
        <v>18</v>
      </c>
      <c r="I121" s="12">
        <v>12</v>
      </c>
      <c r="J121" s="12">
        <v>2</v>
      </c>
      <c r="K121" s="12"/>
      <c r="L121" s="12">
        <v>2</v>
      </c>
      <c r="M121" s="12"/>
      <c r="N121" s="12"/>
      <c r="O121" s="12">
        <v>41</v>
      </c>
      <c r="P121" s="12">
        <v>4</v>
      </c>
      <c r="Q121" s="12"/>
      <c r="R121" s="12">
        <v>318</v>
      </c>
      <c r="S121" s="12"/>
      <c r="T121" s="12">
        <v>10</v>
      </c>
      <c r="U121" s="12"/>
      <c r="V121" s="12">
        <v>24</v>
      </c>
      <c r="W121" s="12">
        <v>100</v>
      </c>
      <c r="X121" s="12">
        <v>3</v>
      </c>
      <c r="Y121" s="12">
        <v>3</v>
      </c>
      <c r="Z121" s="12">
        <v>3</v>
      </c>
      <c r="AA121" s="12"/>
      <c r="AB121" s="12"/>
      <c r="AC121" s="12">
        <v>1</v>
      </c>
      <c r="AD121" s="12"/>
      <c r="AE121" s="12">
        <v>26</v>
      </c>
      <c r="AF121" s="12">
        <v>255</v>
      </c>
      <c r="AG121" s="12">
        <v>61</v>
      </c>
      <c r="AH121" s="12">
        <v>108</v>
      </c>
      <c r="AI121" s="12">
        <v>110</v>
      </c>
      <c r="AJ121" s="12">
        <v>100</v>
      </c>
      <c r="AK121" s="12">
        <v>2</v>
      </c>
      <c r="AL121" s="12">
        <v>1</v>
      </c>
      <c r="AM121" s="12">
        <v>383</v>
      </c>
      <c r="AN121" s="12"/>
      <c r="AO121" s="12">
        <v>1</v>
      </c>
      <c r="AP121" s="12">
        <v>13</v>
      </c>
      <c r="AQ121" s="12">
        <v>16</v>
      </c>
      <c r="AR121" s="12">
        <v>15</v>
      </c>
      <c r="AS121" s="12">
        <v>106</v>
      </c>
      <c r="AT121" s="12">
        <v>12</v>
      </c>
      <c r="AU121" s="12">
        <v>27</v>
      </c>
      <c r="AV121" s="12">
        <v>1</v>
      </c>
      <c r="AW121" s="12"/>
      <c r="AX121" s="12"/>
      <c r="AY121" s="12">
        <v>4</v>
      </c>
      <c r="AZ121" s="12">
        <v>3</v>
      </c>
      <c r="BA121" s="12">
        <v>267</v>
      </c>
      <c r="BB121" s="12">
        <v>14</v>
      </c>
      <c r="BC121" s="12">
        <v>5</v>
      </c>
      <c r="BD121" s="12">
        <v>58</v>
      </c>
      <c r="BE121" s="12"/>
      <c r="BF121" s="19">
        <f t="shared" si="1"/>
        <v>2185</v>
      </c>
      <c r="BH121" s="1"/>
    </row>
    <row r="122" spans="1:60" ht="12.75" customHeight="1" x14ac:dyDescent="0.25">
      <c r="A122" s="10" t="s">
        <v>185</v>
      </c>
      <c r="B122" s="11" t="s">
        <v>184</v>
      </c>
      <c r="C122" s="12"/>
      <c r="D122" s="12"/>
      <c r="E122" s="12"/>
      <c r="F122" s="12"/>
      <c r="G122" s="12">
        <v>1</v>
      </c>
      <c r="H122" s="12"/>
      <c r="I122" s="12"/>
      <c r="J122" s="12">
        <v>1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>
        <v>1</v>
      </c>
      <c r="AU122" s="12"/>
      <c r="AV122" s="12"/>
      <c r="AW122" s="12">
        <v>1</v>
      </c>
      <c r="AX122" s="12"/>
      <c r="AY122" s="12"/>
      <c r="AZ122" s="12"/>
      <c r="BA122" s="12"/>
      <c r="BB122" s="12"/>
      <c r="BC122" s="12"/>
      <c r="BD122" s="12"/>
      <c r="BE122" s="12"/>
      <c r="BF122" s="19">
        <f t="shared" si="1"/>
        <v>4</v>
      </c>
      <c r="BH122" s="1"/>
    </row>
    <row r="123" spans="1:60" ht="12.75" customHeight="1" x14ac:dyDescent="0.25">
      <c r="A123" s="10" t="s">
        <v>186</v>
      </c>
      <c r="B123" s="11" t="s">
        <v>184</v>
      </c>
      <c r="C123" s="12">
        <v>1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>
        <v>3</v>
      </c>
      <c r="V123" s="12">
        <v>4</v>
      </c>
      <c r="W123" s="12">
        <v>7</v>
      </c>
      <c r="X123" s="12"/>
      <c r="Y123" s="12"/>
      <c r="Z123" s="12">
        <v>7</v>
      </c>
      <c r="AA123" s="12"/>
      <c r="AB123" s="12">
        <v>1</v>
      </c>
      <c r="AC123" s="12">
        <v>1</v>
      </c>
      <c r="AD123" s="12">
        <v>12</v>
      </c>
      <c r="AE123" s="12">
        <v>17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9">
        <f t="shared" si="1"/>
        <v>53</v>
      </c>
      <c r="BH123" s="1"/>
    </row>
    <row r="124" spans="1:60" ht="12.75" customHeight="1" x14ac:dyDescent="0.25">
      <c r="A124" s="10" t="s">
        <v>187</v>
      </c>
      <c r="B124" s="11" t="s">
        <v>184</v>
      </c>
      <c r="C124" s="12"/>
      <c r="D124" s="12"/>
      <c r="E124" s="12"/>
      <c r="F124" s="12"/>
      <c r="G124" s="12"/>
      <c r="H124" s="12"/>
      <c r="I124" s="12"/>
      <c r="J124" s="12">
        <v>1</v>
      </c>
      <c r="K124" s="12"/>
      <c r="L124" s="12"/>
      <c r="M124" s="12">
        <v>2</v>
      </c>
      <c r="N124" s="12">
        <v>1</v>
      </c>
      <c r="O124" s="12"/>
      <c r="P124" s="12"/>
      <c r="Q124" s="12"/>
      <c r="R124" s="12"/>
      <c r="S124" s="12"/>
      <c r="T124" s="12">
        <v>97</v>
      </c>
      <c r="U124" s="12"/>
      <c r="V124" s="12">
        <v>144</v>
      </c>
      <c r="W124" s="12">
        <v>93</v>
      </c>
      <c r="X124" s="12">
        <v>3</v>
      </c>
      <c r="Y124" s="12"/>
      <c r="Z124" s="12">
        <v>33</v>
      </c>
      <c r="AA124" s="12"/>
      <c r="AB124" s="12"/>
      <c r="AC124" s="12"/>
      <c r="AD124" s="12"/>
      <c r="AE124" s="12"/>
      <c r="AF124" s="12">
        <v>2</v>
      </c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>
        <v>6</v>
      </c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9">
        <f t="shared" si="1"/>
        <v>382</v>
      </c>
      <c r="BH124" s="1"/>
    </row>
    <row r="125" spans="1:60" ht="15.75" customHeight="1" x14ac:dyDescent="0.25">
      <c r="A125" s="17" t="s">
        <v>188</v>
      </c>
      <c r="B125" s="18" t="s">
        <v>189</v>
      </c>
      <c r="C125" s="13">
        <f>SUM(C5:C124)</f>
        <v>123</v>
      </c>
      <c r="D125" s="13">
        <f>SUM(D5:D124)</f>
        <v>180</v>
      </c>
      <c r="E125" s="13">
        <f t="shared" ref="E125:BF125" si="2">SUM(E5:E124)</f>
        <v>1</v>
      </c>
      <c r="F125" s="13">
        <f t="shared" si="2"/>
        <v>2</v>
      </c>
      <c r="G125" s="13">
        <f t="shared" si="2"/>
        <v>322</v>
      </c>
      <c r="H125" s="13">
        <f t="shared" si="2"/>
        <v>43</v>
      </c>
      <c r="I125" s="13">
        <f t="shared" si="2"/>
        <v>58</v>
      </c>
      <c r="J125" s="13">
        <f t="shared" si="2"/>
        <v>241</v>
      </c>
      <c r="K125" s="13">
        <f t="shared" si="2"/>
        <v>12</v>
      </c>
      <c r="L125" s="13">
        <f t="shared" si="2"/>
        <v>19</v>
      </c>
      <c r="M125" s="13">
        <f t="shared" si="2"/>
        <v>41</v>
      </c>
      <c r="N125" s="13">
        <f t="shared" si="2"/>
        <v>32</v>
      </c>
      <c r="O125" s="13">
        <f t="shared" si="2"/>
        <v>1012</v>
      </c>
      <c r="P125" s="13">
        <f t="shared" si="2"/>
        <v>281</v>
      </c>
      <c r="Q125" s="13">
        <f t="shared" si="2"/>
        <v>3</v>
      </c>
      <c r="R125" s="13">
        <f t="shared" si="2"/>
        <v>421</v>
      </c>
      <c r="S125" s="13">
        <f t="shared" si="2"/>
        <v>3</v>
      </c>
      <c r="T125" s="13">
        <f t="shared" si="2"/>
        <v>1529</v>
      </c>
      <c r="U125" s="13">
        <f t="shared" si="2"/>
        <v>220</v>
      </c>
      <c r="V125" s="13">
        <f t="shared" si="2"/>
        <v>1133</v>
      </c>
      <c r="W125" s="13">
        <f t="shared" si="2"/>
        <v>6602</v>
      </c>
      <c r="X125" s="13">
        <f t="shared" si="2"/>
        <v>208</v>
      </c>
      <c r="Y125" s="13">
        <f t="shared" si="2"/>
        <v>9</v>
      </c>
      <c r="Z125" s="13">
        <f t="shared" si="2"/>
        <v>237</v>
      </c>
      <c r="AA125" s="13">
        <f t="shared" si="2"/>
        <v>39</v>
      </c>
      <c r="AB125" s="13">
        <f t="shared" si="2"/>
        <v>787</v>
      </c>
      <c r="AC125" s="13">
        <f t="shared" si="2"/>
        <v>6</v>
      </c>
      <c r="AD125" s="13">
        <f t="shared" si="2"/>
        <v>690</v>
      </c>
      <c r="AE125" s="13">
        <f t="shared" si="2"/>
        <v>2435</v>
      </c>
      <c r="AF125" s="13">
        <f t="shared" si="2"/>
        <v>661</v>
      </c>
      <c r="AG125" s="13">
        <f t="shared" si="2"/>
        <v>62</v>
      </c>
      <c r="AH125" s="13">
        <f t="shared" si="2"/>
        <v>113</v>
      </c>
      <c r="AI125" s="13">
        <f t="shared" si="2"/>
        <v>111</v>
      </c>
      <c r="AJ125" s="13">
        <f t="shared" si="2"/>
        <v>1446</v>
      </c>
      <c r="AK125" s="13">
        <f t="shared" si="2"/>
        <v>2</v>
      </c>
      <c r="AL125" s="13">
        <f t="shared" si="2"/>
        <v>1</v>
      </c>
      <c r="AM125" s="13">
        <f t="shared" si="2"/>
        <v>396</v>
      </c>
      <c r="AN125" s="13">
        <f t="shared" si="2"/>
        <v>7</v>
      </c>
      <c r="AO125" s="13">
        <f t="shared" si="2"/>
        <v>3</v>
      </c>
      <c r="AP125" s="13">
        <f t="shared" si="2"/>
        <v>47</v>
      </c>
      <c r="AQ125" s="13">
        <f t="shared" si="2"/>
        <v>16</v>
      </c>
      <c r="AR125" s="13">
        <f t="shared" si="2"/>
        <v>23</v>
      </c>
      <c r="AS125" s="13">
        <f t="shared" si="2"/>
        <v>683</v>
      </c>
      <c r="AT125" s="13">
        <f t="shared" si="2"/>
        <v>39</v>
      </c>
      <c r="AU125" s="13">
        <f t="shared" si="2"/>
        <v>52</v>
      </c>
      <c r="AV125" s="13">
        <f t="shared" si="2"/>
        <v>4</v>
      </c>
      <c r="AW125" s="13">
        <f t="shared" si="2"/>
        <v>12</v>
      </c>
      <c r="AX125" s="13">
        <f t="shared" si="2"/>
        <v>4</v>
      </c>
      <c r="AY125" s="13">
        <f t="shared" si="2"/>
        <v>18</v>
      </c>
      <c r="AZ125" s="13">
        <f t="shared" si="2"/>
        <v>3</v>
      </c>
      <c r="BA125" s="13">
        <f t="shared" si="2"/>
        <v>1229</v>
      </c>
      <c r="BB125" s="13">
        <f t="shared" si="2"/>
        <v>57</v>
      </c>
      <c r="BC125" s="13">
        <f t="shared" si="2"/>
        <v>5</v>
      </c>
      <c r="BD125" s="13">
        <f t="shared" si="2"/>
        <v>206</v>
      </c>
      <c r="BE125" s="13">
        <f t="shared" si="2"/>
        <v>11</v>
      </c>
      <c r="BF125" s="20">
        <f t="shared" si="2"/>
        <v>21900</v>
      </c>
      <c r="BH125" s="1"/>
    </row>
    <row r="126" spans="1:60" x14ac:dyDescent="0.25">
      <c r="BH126" s="1"/>
    </row>
    <row r="127" spans="1:60" x14ac:dyDescent="0.25">
      <c r="BH127" s="1"/>
    </row>
  </sheetData>
  <mergeCells count="2">
    <mergeCell ref="A1:C1"/>
    <mergeCell ref="A2:B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Regionaal maandoverzicht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2019-11-11T16:41:05Z</dcterms:created>
  <dcterms:modified xsi:type="dcterms:W3CDTF">2019-11-11T20:38:04Z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