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c\Documents\Vogels\Watervogeltellingen\seizoen2019-2020\"/>
    </mc:Choice>
  </mc:AlternateContent>
  <xr:revisionPtr revIDLastSave="0" documentId="8_{D6E1E5B1-0751-4438-B8B1-6BC0A78CD65E}" xr6:coauthVersionLast="45" xr6:coauthVersionMax="45" xr10:uidLastSave="{00000000-0000-0000-0000-000000000000}"/>
  <bookViews>
    <workbookView xWindow="-120" yWindow="-120" windowWidth="29040" windowHeight="15990" xr2:uid="{00000000-000D-0000-FFFF-FFFF00000000}"/>
  </bookViews>
  <sheets>
    <sheet name="Regionaal maandoverzicht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24" i="1" l="1"/>
  <c r="F124" i="1"/>
  <c r="G124" i="1"/>
  <c r="H124" i="1"/>
  <c r="I124" i="1"/>
  <c r="J124" i="1"/>
  <c r="K124" i="1"/>
  <c r="L124" i="1"/>
  <c r="M124" i="1"/>
  <c r="N124" i="1"/>
  <c r="O124" i="1"/>
  <c r="P124" i="1"/>
  <c r="Q124" i="1"/>
  <c r="R124" i="1"/>
  <c r="S124" i="1"/>
  <c r="T124" i="1"/>
  <c r="U124" i="1"/>
  <c r="V124" i="1"/>
  <c r="W124" i="1"/>
  <c r="X124" i="1"/>
  <c r="Y124" i="1"/>
  <c r="Z124" i="1"/>
  <c r="AA124" i="1"/>
  <c r="AB124" i="1"/>
  <c r="AC124" i="1"/>
  <c r="AD124" i="1"/>
  <c r="AE124" i="1"/>
  <c r="AF124" i="1"/>
  <c r="AG124" i="1"/>
  <c r="AH124" i="1"/>
  <c r="AI124" i="1"/>
  <c r="AJ124" i="1"/>
  <c r="AK124" i="1"/>
  <c r="AL124" i="1"/>
  <c r="AM124" i="1"/>
  <c r="AN124" i="1"/>
  <c r="AO124" i="1"/>
  <c r="AP124" i="1"/>
  <c r="AQ124" i="1"/>
  <c r="AR124" i="1"/>
  <c r="AS124" i="1"/>
  <c r="AT124" i="1"/>
  <c r="AU124" i="1"/>
  <c r="AV124" i="1"/>
  <c r="AW124" i="1"/>
  <c r="AX124" i="1"/>
  <c r="AY124" i="1"/>
  <c r="AZ124" i="1"/>
  <c r="BA124" i="1"/>
  <c r="D124" i="1"/>
  <c r="BB25" i="1"/>
  <c r="BB26" i="1"/>
  <c r="BB27" i="1"/>
  <c r="BB28" i="1"/>
  <c r="BB29" i="1"/>
  <c r="BB30" i="1"/>
  <c r="BB31" i="1"/>
  <c r="BB32" i="1"/>
  <c r="BB33" i="1"/>
  <c r="BB34" i="1"/>
  <c r="BB35" i="1"/>
  <c r="BB36" i="1"/>
  <c r="BB37" i="1"/>
  <c r="BB38" i="1"/>
  <c r="BB39" i="1"/>
  <c r="BB40" i="1"/>
  <c r="BB41" i="1"/>
  <c r="BB42" i="1"/>
  <c r="BB43" i="1"/>
  <c r="BB44" i="1"/>
  <c r="BB45" i="1"/>
  <c r="BB46" i="1"/>
  <c r="BB47" i="1"/>
  <c r="BB48" i="1"/>
  <c r="BB49" i="1"/>
  <c r="BB50" i="1"/>
  <c r="BB51" i="1"/>
  <c r="BB52" i="1"/>
  <c r="BB53" i="1"/>
  <c r="BB54" i="1"/>
  <c r="BB55" i="1"/>
  <c r="BB56" i="1"/>
  <c r="BB57" i="1"/>
  <c r="BB58" i="1"/>
  <c r="BB59" i="1"/>
  <c r="BB60" i="1"/>
  <c r="BB61" i="1"/>
  <c r="BB62" i="1"/>
  <c r="BB63" i="1"/>
  <c r="BB64" i="1"/>
  <c r="BB65" i="1"/>
  <c r="BB66" i="1"/>
  <c r="BB67" i="1"/>
  <c r="BB68" i="1"/>
  <c r="BB69" i="1"/>
  <c r="BB70" i="1"/>
  <c r="BB71" i="1"/>
  <c r="BB72" i="1"/>
  <c r="BB73" i="1"/>
  <c r="BB74" i="1"/>
  <c r="BB75" i="1"/>
  <c r="BB76" i="1"/>
  <c r="BB77" i="1"/>
  <c r="BB78" i="1"/>
  <c r="BB79" i="1"/>
  <c r="BB80" i="1"/>
  <c r="BB81" i="1"/>
  <c r="BB82" i="1"/>
  <c r="BB83" i="1"/>
  <c r="BB84" i="1"/>
  <c r="BB85" i="1"/>
  <c r="BB86" i="1"/>
  <c r="BB87" i="1"/>
  <c r="BB88" i="1"/>
  <c r="BB89" i="1"/>
  <c r="BB90" i="1"/>
  <c r="BB91" i="1"/>
  <c r="BB92" i="1"/>
  <c r="BB93" i="1"/>
  <c r="BB94" i="1"/>
  <c r="BB95" i="1"/>
  <c r="BB96" i="1"/>
  <c r="BB97" i="1"/>
  <c r="BB98" i="1"/>
  <c r="BB99" i="1"/>
  <c r="BB100" i="1"/>
  <c r="BB101" i="1"/>
  <c r="BB102" i="1"/>
  <c r="BB103" i="1"/>
  <c r="BB104" i="1"/>
  <c r="BB105" i="1"/>
  <c r="BB106" i="1"/>
  <c r="BB107" i="1"/>
  <c r="BB108" i="1"/>
  <c r="BB109" i="1"/>
  <c r="BB110" i="1"/>
  <c r="BB111" i="1"/>
  <c r="BB112" i="1"/>
  <c r="BB113" i="1"/>
  <c r="BB114" i="1"/>
  <c r="BB115" i="1"/>
  <c r="BB116" i="1"/>
  <c r="BB117" i="1"/>
  <c r="BB118" i="1"/>
  <c r="BB119" i="1"/>
  <c r="BB120" i="1"/>
  <c r="BB121" i="1"/>
  <c r="BB122" i="1"/>
  <c r="BB123" i="1"/>
  <c r="BB14" i="1"/>
  <c r="BB15" i="1"/>
  <c r="BB16" i="1"/>
  <c r="BB17" i="1"/>
  <c r="BB18" i="1"/>
  <c r="BB19" i="1"/>
  <c r="BB20" i="1"/>
  <c r="BB21" i="1"/>
  <c r="BB22" i="1"/>
  <c r="BB23" i="1"/>
  <c r="BB24" i="1"/>
  <c r="BB8" i="1"/>
  <c r="BB9" i="1"/>
  <c r="BB10" i="1"/>
  <c r="BB11" i="1"/>
  <c r="BB12" i="1"/>
  <c r="BB13" i="1"/>
  <c r="BB7" i="1"/>
  <c r="BB6" i="1"/>
  <c r="BB5" i="1"/>
  <c r="BB124" i="1" l="1"/>
</calcChain>
</file>

<file path=xl/sharedStrings.xml><?xml version="1.0" encoding="utf-8"?>
<sst xmlns="http://schemas.openxmlformats.org/spreadsheetml/2006/main" count="294" uniqueCount="214">
  <si>
    <t>Gebied</t>
  </si>
  <si>
    <t>Hoofdteller</t>
  </si>
  <si>
    <t>Dodaars</t>
  </si>
  <si>
    <t>Fuut</t>
  </si>
  <si>
    <t>Geoorde Fuut</t>
  </si>
  <si>
    <t>Aalscholver</t>
  </si>
  <si>
    <t>Koereiger</t>
  </si>
  <si>
    <t>Kleine Zilverreiger</t>
  </si>
  <si>
    <t>Grote Zilverreiger</t>
  </si>
  <si>
    <t>Blauwe Reiger</t>
  </si>
  <si>
    <t>Ooievaar</t>
  </si>
  <si>
    <t>Lepelaar</t>
  </si>
  <si>
    <t>Knobbelzwaan</t>
  </si>
  <si>
    <t>Boerengans</t>
  </si>
  <si>
    <t>Canadese Gans</t>
  </si>
  <si>
    <t>Nijlgans</t>
  </si>
  <si>
    <t>Casarca</t>
  </si>
  <si>
    <t>Bergeend</t>
  </si>
  <si>
    <t>Mandarijneend</t>
  </si>
  <si>
    <t>Smient</t>
  </si>
  <si>
    <t>Krakeend</t>
  </si>
  <si>
    <t>Wintertaling</t>
  </si>
  <si>
    <t>Wilde Eend</t>
  </si>
  <si>
    <t>Soepeend</t>
  </si>
  <si>
    <t>Pijlstaart</t>
  </si>
  <si>
    <t>Slobeend</t>
  </si>
  <si>
    <t>Tafeleend</t>
  </si>
  <si>
    <t>Kuifeend</t>
  </si>
  <si>
    <t>Brilduiker</t>
  </si>
  <si>
    <t>Grote Zaagbek</t>
  </si>
  <si>
    <t>Waterral</t>
  </si>
  <si>
    <t>Waterhoen</t>
  </si>
  <si>
    <t>Meerkoet</t>
  </si>
  <si>
    <t>Scholekster</t>
  </si>
  <si>
    <t>Kluut</t>
  </si>
  <si>
    <t>Bontbekplevier</t>
  </si>
  <si>
    <t>Goudplevier</t>
  </si>
  <si>
    <t>Zilverplevier</t>
  </si>
  <si>
    <t>Kievit</t>
  </si>
  <si>
    <t>Drieteenstrandloper</t>
  </si>
  <si>
    <t>Paarse Strandloper</t>
  </si>
  <si>
    <t>Bonte Strandloper</t>
  </si>
  <si>
    <t>Bokje</t>
  </si>
  <si>
    <t>Watersnip</t>
  </si>
  <si>
    <t>Houtsnip</t>
  </si>
  <si>
    <t>Grutto</t>
  </si>
  <si>
    <t>Wulp</t>
  </si>
  <si>
    <t>Zwarte Ruiter</t>
  </si>
  <si>
    <t>Tureluur</t>
  </si>
  <si>
    <t>Witgat</t>
  </si>
  <si>
    <t>Steenloper</t>
  </si>
  <si>
    <t>Manengans</t>
  </si>
  <si>
    <t>Gebiedstotaal</t>
  </si>
  <si>
    <t>Put ZERKEGEM</t>
  </si>
  <si>
    <t>Danny Claeysier</t>
  </si>
  <si>
    <t>Afleidingskanalen Heist-Zelzatebruggen ZEEBRUGGE</t>
  </si>
  <si>
    <t>Dirk Vantorre</t>
  </si>
  <si>
    <t>Kleiputten HEIST</t>
  </si>
  <si>
    <t>Vaartzone HEIST</t>
  </si>
  <si>
    <t>Damse Vaart Brugge - Damme (Syphons)</t>
  </si>
  <si>
    <t>Dirk Vercoutter</t>
  </si>
  <si>
    <t>Poldercomplex Damme Noord (Rombautswerve) DAMME</t>
  </si>
  <si>
    <t>Emmanuel Crul</t>
  </si>
  <si>
    <t>Poldercomplex Damme West DAMME</t>
  </si>
  <si>
    <t>Assebroekse Meersen ASSEBROEK</t>
  </si>
  <si>
    <t>Eric Hermy</t>
  </si>
  <si>
    <t>Achterhaven ZEEBRUGGE</t>
  </si>
  <si>
    <t>Frank De Scheemaeker</t>
  </si>
  <si>
    <t>Afleidingskanalen Zelzatebrug - Broekebrug</t>
  </si>
  <si>
    <t>Eendenkooi LISSEWEGE</t>
  </si>
  <si>
    <t>Legerputje ZEEBRUGGE</t>
  </si>
  <si>
    <t>Monnikenswerve LISSEWEGE</t>
  </si>
  <si>
    <t>Polder LISSEWEGE</t>
  </si>
  <si>
    <t>Poldercomplex DUDZELE</t>
  </si>
  <si>
    <t>Polders KOOLKERKE</t>
  </si>
  <si>
    <t>Ter Doest LISSEWEGE</t>
  </si>
  <si>
    <t>Lijsterbeekvijver OOSTKAMP</t>
  </si>
  <si>
    <t>Frederik Willemyns</t>
  </si>
  <si>
    <t>Haven / Spuikom BLANKENBERGE</t>
  </si>
  <si>
    <t>Geert De Clercq</t>
  </si>
  <si>
    <t>Uitkerkse Polder UITKERKE</t>
  </si>
  <si>
    <t>Bulskampveld BEERNEM</t>
  </si>
  <si>
    <t>Geert De Wispelaere</t>
  </si>
  <si>
    <t>Drie Koningen BEERNEM</t>
  </si>
  <si>
    <t>Van Haelewijn BEERNEM</t>
  </si>
  <si>
    <t>Bloemendaele SINT-ANDRIES</t>
  </si>
  <si>
    <t>Hans Delrue</t>
  </si>
  <si>
    <t>Expresswegput ST.-ANDRIES (Brugge)</t>
  </si>
  <si>
    <t>Oostendse Vaart Nieuwege - Stalhille</t>
  </si>
  <si>
    <t>Oostendse Vaart Scheepsdaele-Nieuwege</t>
  </si>
  <si>
    <t>Poldercomplex HOUTAVE</t>
  </si>
  <si>
    <t>Weiden STALHILLE (Nieuwege)</t>
  </si>
  <si>
    <t>Fonteintjes BLANKENBERGE</t>
  </si>
  <si>
    <t>Jean-Pierre Verduystert</t>
  </si>
  <si>
    <t>Smientenweiden (Oudemaerspolder) ZEEBRUGGE</t>
  </si>
  <si>
    <t>Plas AZ ST.Jan BRUGGE (St.Pieters)</t>
  </si>
  <si>
    <t>Johan Van Heulebrouck</t>
  </si>
  <si>
    <t>Spoorwegput OOSTKAMP</t>
  </si>
  <si>
    <t>Johan Vandepitte</t>
  </si>
  <si>
    <t>Spoorwegvijver ST.-MICHIELS</t>
  </si>
  <si>
    <t>Vestingen BRUGGE</t>
  </si>
  <si>
    <t>Rijkswachtpolders JABBEKE</t>
  </si>
  <si>
    <t>Johnny Mylle</t>
  </si>
  <si>
    <t>Weiden jagersput STALHILLE</t>
  </si>
  <si>
    <t>Damwegplas MIDDELBURG</t>
  </si>
  <si>
    <t>Karina Samyn</t>
  </si>
  <si>
    <t>Flettersdam (Platte Kreek) LAPSCHEURE</t>
  </si>
  <si>
    <t>Kaleshoek LAPSCHEURE</t>
  </si>
  <si>
    <t>Kleiputten Steenbakkerij HOEKE</t>
  </si>
  <si>
    <t>Kwabettekreek LAPSCHEURE</t>
  </si>
  <si>
    <t>Polder LAPSCHEURE</t>
  </si>
  <si>
    <t>Gentse Vaart Beernem tot Moerbrugge</t>
  </si>
  <si>
    <t>Kristof Hurtekant</t>
  </si>
  <si>
    <t>Greveningedijk (+ kreek) KNOKKE-HEIST</t>
  </si>
  <si>
    <t>Kurt Van Damme</t>
  </si>
  <si>
    <t>Kreek Da Costa KNOKKE-HEIST</t>
  </si>
  <si>
    <t>Nieuwe Vrede KNOKKE-HEIST</t>
  </si>
  <si>
    <t>Oude Vrede KNOKKE-HEIST</t>
  </si>
  <si>
    <t>Duvelsgat ST.-ANDRIES (Brugge)</t>
  </si>
  <si>
    <t>Luc De Cat</t>
  </si>
  <si>
    <t>Vloetemveld ZEDELGEM</t>
  </si>
  <si>
    <t>Gentse Vaart St.Joris tot Beernem</t>
  </si>
  <si>
    <t>Luc Vanpaemel</t>
  </si>
  <si>
    <t>Hoge Moere HOUTAVE</t>
  </si>
  <si>
    <t>Machteld Kaesemans</t>
  </si>
  <si>
    <t>Hoge Moere MEETKERKE</t>
  </si>
  <si>
    <t>Doolhofvijver SINT-KRUIS (Brugge)</t>
  </si>
  <si>
    <t>Marc De Ceuninck</t>
  </si>
  <si>
    <t>Golf SIJSELE</t>
  </si>
  <si>
    <t>Meibosvijver SIJSELE</t>
  </si>
  <si>
    <t>Polder SIJSELE</t>
  </si>
  <si>
    <t>Putje Maleveld DAMME</t>
  </si>
  <si>
    <t>Zandbergput OEDELEM</t>
  </si>
  <si>
    <t>Weiden STALHILLE</t>
  </si>
  <si>
    <t>Marc Nollet</t>
  </si>
  <si>
    <t>Fribona OOSTKAMP</t>
  </si>
  <si>
    <t>Marnix Vandegehuchte</t>
  </si>
  <si>
    <t>Put Erkegem OOSTKAMP</t>
  </si>
  <si>
    <t>Blauwe Toren BRUGGE</t>
  </si>
  <si>
    <t>Nicholas Endriatis</t>
  </si>
  <si>
    <t>Koude Keuken ST.-ANDRIES (Brugge)</t>
  </si>
  <si>
    <t>Plas St.Pieters BRUGGE</t>
  </si>
  <si>
    <t>Polderwind ZUIENKERKE</t>
  </si>
  <si>
    <t>Put Blauwe Toren Noord BRUGGE</t>
  </si>
  <si>
    <t>Put Blauwe Toren West BRUGGE</t>
  </si>
  <si>
    <t>Weiden Blauwe Toren BRUGGE</t>
  </si>
  <si>
    <t>Lac van Loppem LOPPEM</t>
  </si>
  <si>
    <t>Noël Vervaecke</t>
  </si>
  <si>
    <t>Put Novotel ST-MICHIELS</t>
  </si>
  <si>
    <t>Put Zevekerke LOPPEM</t>
  </si>
  <si>
    <t>Vijverhof (Boudewijnpark) ST.-MICHIELS (Brugge)</t>
  </si>
  <si>
    <t>A11 Put WESTKAPELLE</t>
  </si>
  <si>
    <t>Patrick Janssens</t>
  </si>
  <si>
    <t>Damse Vaart Hoeke (brug) - Nederlandse grens</t>
  </si>
  <si>
    <t>Damse Vaart Syphons - Hoeke (brug)</t>
  </si>
  <si>
    <t>Kleiputten OOSTKERKE</t>
  </si>
  <si>
    <t>Kleiputten St.Donaas HOEKE</t>
  </si>
  <si>
    <t>Poldercomplex OOSTKERKE</t>
  </si>
  <si>
    <t>Put Bekaert OOSTKERKE</t>
  </si>
  <si>
    <t>Zwarte Sluispolder HOEKE</t>
  </si>
  <si>
    <t>Zeekanaal BRUGGE-ZEEBRUGGE</t>
  </si>
  <si>
    <t>Patrick Vandousselaere</t>
  </si>
  <si>
    <t>Afleidingskanalen Broekebrug - Syphons</t>
  </si>
  <si>
    <t>Robrecht Pillen</t>
  </si>
  <si>
    <t>Afleidingskanalen Syphons - Moerkerke</t>
  </si>
  <si>
    <t>Poldercomplex Damme Oost (Konduitput) DAMME</t>
  </si>
  <si>
    <t>Poldercomplex Damme Zuid (Pijpeweg) DAMME</t>
  </si>
  <si>
    <t>Poldercomplex Vlienderhaag (MOERKERKE)</t>
  </si>
  <si>
    <t>Stadswallen DAMME</t>
  </si>
  <si>
    <t>Gentse Vaart Brugge-Steenbrugge</t>
  </si>
  <si>
    <t>Romain Deloof</t>
  </si>
  <si>
    <t>Gentse Vaart Moerbrugge-Steenbrugge</t>
  </si>
  <si>
    <t>Rivierbeek OOSTKAMP</t>
  </si>
  <si>
    <t>Warandeputten OOSTKAMP</t>
  </si>
  <si>
    <t>Miseriebocht BEERNEM</t>
  </si>
  <si>
    <t>Ruben Saey</t>
  </si>
  <si>
    <t>Zandwinning/Kijkuit BEERNEM</t>
  </si>
  <si>
    <t>Laguna Beach KNOKKE-HEIST</t>
  </si>
  <si>
    <t>Rudi Vantorre</t>
  </si>
  <si>
    <t>Put Cloedt KNOKKE-HEIST (+2012)</t>
  </si>
  <si>
    <t>Putten Dujardin KNOKKE-HEIST (+2011)</t>
  </si>
  <si>
    <t>Zegemeer KNOKKE-HEIST</t>
  </si>
  <si>
    <t>Stationsput EERNEGEM</t>
  </si>
  <si>
    <t>Sam Dewanckele</t>
  </si>
  <si>
    <t>Ryckevelde SINT-KRUIS-BRUGGE</t>
  </si>
  <si>
    <t>Stefaan Anseeuw</t>
  </si>
  <si>
    <t>Sint-Andries - Waggelwater (WW)</t>
  </si>
  <si>
    <t>Hoge Dijken ROKSEM</t>
  </si>
  <si>
    <t>Steven D'Haese</t>
  </si>
  <si>
    <t>Eendenkooi MEETKERKE</t>
  </si>
  <si>
    <t>Wim Jans</t>
  </si>
  <si>
    <t>Lage Moeren MEETKERKE</t>
  </si>
  <si>
    <t>Put MEETKERKE</t>
  </si>
  <si>
    <t>Speien ST-PIETERS-MEETKERKE</t>
  </si>
  <si>
    <t>Kwetshage VARSENARE</t>
  </si>
  <si>
    <t>Wim Lammerant</t>
  </si>
  <si>
    <t>Tuingebied SBZ VARSENARE</t>
  </si>
  <si>
    <t>Bunkerweiden VLISSEGEM</t>
  </si>
  <si>
    <t>Wim Pauwels</t>
  </si>
  <si>
    <t>Put VLISSEGEM</t>
  </si>
  <si>
    <t>Kasteel de Maere TORHOUT</t>
  </si>
  <si>
    <t>Wim Rommel</t>
  </si>
  <si>
    <t>Moerenveldput TORHOUT</t>
  </si>
  <si>
    <t>Wachtbekken RUDDERVOORDE</t>
  </si>
  <si>
    <t>Wachtbekken speelbos TORHOUT</t>
  </si>
  <si>
    <t>Waterbufferbekken Koebeek TORHOUT</t>
  </si>
  <si>
    <t>Het Zwin KNOKKE-HEIST</t>
  </si>
  <si>
    <t>Wouter Faveyts</t>
  </si>
  <si>
    <t>Nieuw Dievegat KNOKKE_HEIST</t>
  </si>
  <si>
    <t>Zwinpark KNOKKE-HEIST</t>
  </si>
  <si>
    <t>Zwinweiden + Kleyne Vlakte KNOKKE-HEIST</t>
  </si>
  <si>
    <t>Soort-totaal</t>
  </si>
  <si>
    <t/>
  </si>
  <si>
    <t>Watervogeltelling Noord-West-Vlaanderen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</si>
</sst>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rgb="FF000000"/>
      <name val="Calibri"/>
      <family val="2"/>
      <scheme val="minor"/>
    </font>
    <font>
      <sz val="11"/>
      <name val="Calibri"/>
    </font>
    <font>
      <sz val="10"/>
      <color rgb="FF000000"/>
      <name val="Segoe UI"/>
    </font>
    <font>
      <b/>
      <sz val="10"/>
      <color rgb="FF000000"/>
      <name val="Segoe UI"/>
    </font>
    <font>
      <sz val="11"/>
      <color rgb="FF000000"/>
      <name val="Calibri"/>
      <family val="2"/>
      <scheme val="minor"/>
    </font>
    <font>
      <b/>
      <sz val="14"/>
      <color rgb="FF000000"/>
      <name val="Verdana"/>
      <family val="2"/>
    </font>
    <font>
      <b/>
      <sz val="10"/>
      <color rgb="FF000000"/>
      <name val="Verdana"/>
      <family val="2"/>
    </font>
    <font>
      <b/>
      <sz val="12"/>
      <color rgb="FF000000"/>
      <name val="Verdana"/>
      <family val="2"/>
    </font>
    <font>
      <b/>
      <sz val="12"/>
      <name val="Verdana"/>
      <family val="2"/>
    </font>
    <font>
      <sz val="11"/>
      <name val="Verdana"/>
      <family val="2"/>
    </font>
    <font>
      <b/>
      <sz val="8"/>
      <color rgb="FF000000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rgb="FFC0C0C0"/>
      </patternFill>
    </fill>
    <fill>
      <patternFill patternType="solid">
        <fgColor theme="6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2">
    <xf numFmtId="0" fontId="0" fillId="0" borderId="0"/>
    <xf numFmtId="0" fontId="4" fillId="0" borderId="0"/>
  </cellStyleXfs>
  <cellXfs count="21">
    <xf numFmtId="0" fontId="1" fillId="0" borderId="0" xfId="0" applyFont="1" applyFill="1" applyBorder="1"/>
    <xf numFmtId="0" fontId="5" fillId="0" borderId="0" xfId="1" applyFont="1" applyAlignment="1">
      <alignment horizontal="left" vertical="top" wrapText="1" readingOrder="1"/>
    </xf>
    <xf numFmtId="0" fontId="5" fillId="0" borderId="0" xfId="1" applyFont="1" applyAlignment="1">
      <alignment horizontal="left" vertical="top" readingOrder="1"/>
    </xf>
    <xf numFmtId="0" fontId="1" fillId="0" borderId="0" xfId="0" applyFont="1" applyFill="1" applyBorder="1" applyAlignment="1"/>
    <xf numFmtId="0" fontId="5" fillId="2" borderId="1" xfId="1" applyFont="1" applyFill="1" applyBorder="1" applyAlignment="1">
      <alignment wrapText="1" readingOrder="1"/>
    </xf>
    <xf numFmtId="0" fontId="10" fillId="4" borderId="1" xfId="1" applyFont="1" applyFill="1" applyBorder="1" applyAlignment="1">
      <alignment horizontal="center" vertical="center" textRotation="90" wrapText="1" readingOrder="1"/>
    </xf>
    <xf numFmtId="0" fontId="7" fillId="5" borderId="1" xfId="1" applyFont="1" applyFill="1" applyBorder="1" applyAlignment="1">
      <alignment horizontal="right" vertical="center" textRotation="90" wrapText="1" readingOrder="1"/>
    </xf>
    <xf numFmtId="0" fontId="2" fillId="0" borderId="1" xfId="1" applyFont="1" applyBorder="1" applyAlignment="1">
      <alignment vertical="top" wrapText="1" readingOrder="1"/>
    </xf>
    <xf numFmtId="0" fontId="2" fillId="0" borderId="1" xfId="1" applyFont="1" applyBorder="1" applyAlignment="1">
      <alignment horizontal="center" vertical="top" wrapText="1" readingOrder="1"/>
    </xf>
    <xf numFmtId="0" fontId="3" fillId="5" borderId="1" xfId="1" applyFont="1" applyFill="1" applyBorder="1" applyAlignment="1">
      <alignment horizontal="center" vertical="top" wrapText="1" readingOrder="1"/>
    </xf>
    <xf numFmtId="0" fontId="3" fillId="5" borderId="1" xfId="1" applyFont="1" applyFill="1" applyBorder="1" applyAlignment="1">
      <alignment vertical="top" wrapText="1" readingOrder="1"/>
    </xf>
    <xf numFmtId="0" fontId="1" fillId="0" borderId="0" xfId="0" applyFont="1" applyFill="1" applyBorder="1" applyAlignment="1">
      <alignment horizontal="right"/>
    </xf>
    <xf numFmtId="0" fontId="3" fillId="5" borderId="1" xfId="1" applyFont="1" applyFill="1" applyBorder="1" applyAlignment="1">
      <alignment horizontal="right" vertical="top" wrapText="1" readingOrder="1"/>
    </xf>
    <xf numFmtId="0" fontId="2" fillId="0" borderId="1" xfId="1" applyFont="1" applyBorder="1" applyAlignment="1">
      <alignment horizontal="center" vertical="top" wrapText="1" readingOrder="1"/>
    </xf>
    <xf numFmtId="0" fontId="1" fillId="0" borderId="1" xfId="1" applyFont="1" applyBorder="1" applyAlignment="1">
      <alignment vertical="top" wrapText="1"/>
    </xf>
    <xf numFmtId="0" fontId="2" fillId="5" borderId="1" xfId="1" applyFont="1" applyFill="1" applyBorder="1" applyAlignment="1">
      <alignment horizontal="center" vertical="top" wrapText="1" readingOrder="1"/>
    </xf>
    <xf numFmtId="0" fontId="1" fillId="6" borderId="1" xfId="1" applyFont="1" applyFill="1" applyBorder="1" applyAlignment="1">
      <alignment vertical="top" wrapText="1"/>
    </xf>
    <xf numFmtId="17" fontId="7" fillId="0" borderId="0" xfId="1" applyNumberFormat="1" applyFont="1" applyAlignment="1">
      <alignment horizontal="center" vertical="top" wrapText="1" readingOrder="1"/>
    </xf>
    <xf numFmtId="0" fontId="8" fillId="0" borderId="0" xfId="0" applyFont="1" applyFill="1" applyBorder="1" applyAlignment="1">
      <alignment horizontal="center"/>
    </xf>
    <xf numFmtId="0" fontId="6" fillId="3" borderId="1" xfId="1" applyFont="1" applyFill="1" applyBorder="1" applyAlignment="1">
      <alignment horizontal="center" wrapText="1" readingOrder="1"/>
    </xf>
    <xf numFmtId="0" fontId="9" fillId="3" borderId="1" xfId="1" applyFont="1" applyFill="1" applyBorder="1" applyAlignment="1">
      <alignment vertical="top" wrapText="1"/>
    </xf>
  </cellXfs>
  <cellStyles count="2">
    <cellStyle name="Normal" xfId="1" xr:uid="{00000000-0005-0000-0000-000000000000}"/>
    <cellStyle name="Standa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C0C0C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F000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B125"/>
  <sheetViews>
    <sheetView showGridLines="0" tabSelected="1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D5" sqref="D5"/>
    </sheetView>
  </sheetViews>
  <sheetFormatPr defaultRowHeight="15"/>
  <cols>
    <col min="1" max="1" width="48.140625" customWidth="1"/>
    <col min="2" max="2" width="13.85546875" customWidth="1"/>
    <col min="3" max="3" width="9.140625" customWidth="1"/>
    <col min="4" max="4" width="3" bestFit="1" customWidth="1"/>
    <col min="5" max="5" width="4" bestFit="1" customWidth="1"/>
    <col min="6" max="6" width="2.85546875" bestFit="1" customWidth="1"/>
    <col min="7" max="7" width="4" bestFit="1" customWidth="1"/>
    <col min="8" max="8" width="2.85546875" bestFit="1" customWidth="1"/>
    <col min="9" max="10" width="3" bestFit="1" customWidth="1"/>
    <col min="11" max="11" width="4" bestFit="1" customWidth="1"/>
    <col min="12" max="12" width="3" bestFit="1" customWidth="1"/>
    <col min="13" max="13" width="2.85546875" bestFit="1" customWidth="1"/>
    <col min="14" max="14" width="4" bestFit="1" customWidth="1"/>
    <col min="15" max="15" width="3" bestFit="1" customWidth="1"/>
    <col min="16" max="16" width="4" bestFit="1" customWidth="1"/>
    <col min="17" max="17" width="3" bestFit="1" customWidth="1"/>
    <col min="18" max="18" width="2.85546875" bestFit="1" customWidth="1"/>
    <col min="19" max="19" width="4" bestFit="1" customWidth="1"/>
    <col min="20" max="20" width="2.85546875" bestFit="1" customWidth="1"/>
    <col min="21" max="21" width="5" bestFit="1" customWidth="1"/>
    <col min="22" max="22" width="4" bestFit="1" customWidth="1"/>
    <col min="23" max="24" width="5" bestFit="1" customWidth="1"/>
    <col min="25" max="25" width="4" bestFit="1" customWidth="1"/>
    <col min="26" max="26" width="3" bestFit="1" customWidth="1"/>
    <col min="27" max="27" width="4" bestFit="1" customWidth="1"/>
    <col min="28" max="28" width="3" bestFit="1" customWidth="1"/>
    <col min="29" max="29" width="5" bestFit="1" customWidth="1"/>
    <col min="30" max="30" width="3" bestFit="1" customWidth="1"/>
    <col min="31" max="32" width="2.85546875" bestFit="1" customWidth="1"/>
    <col min="33" max="33" width="4" bestFit="1" customWidth="1"/>
    <col min="34" max="34" width="5" bestFit="1" customWidth="1"/>
    <col min="35" max="35" width="4" bestFit="1" customWidth="1"/>
    <col min="36" max="37" width="3" bestFit="1" customWidth="1"/>
    <col min="38" max="38" width="4" bestFit="1" customWidth="1"/>
    <col min="39" max="39" width="3" bestFit="1" customWidth="1"/>
    <col min="40" max="40" width="5" bestFit="1" customWidth="1"/>
    <col min="41" max="41" width="3" bestFit="1" customWidth="1"/>
    <col min="42" max="42" width="2.85546875" bestFit="1" customWidth="1"/>
    <col min="43" max="43" width="4" bestFit="1" customWidth="1"/>
    <col min="44" max="45" width="3" bestFit="1" customWidth="1"/>
    <col min="46" max="47" width="2.85546875" bestFit="1" customWidth="1"/>
    <col min="48" max="48" width="5" bestFit="1" customWidth="1"/>
    <col min="49" max="49" width="2.85546875" bestFit="1" customWidth="1"/>
    <col min="50" max="50" width="3" bestFit="1" customWidth="1"/>
    <col min="51" max="53" width="2.85546875" bestFit="1" customWidth="1"/>
    <col min="54" max="54" width="6" style="11" bestFit="1" customWidth="1"/>
    <col min="55" max="55" width="11.7109375" customWidth="1"/>
  </cols>
  <sheetData>
    <row r="1" spans="1:54" ht="18" customHeight="1">
      <c r="A1" s="2" t="s">
        <v>213</v>
      </c>
      <c r="B1" s="3"/>
      <c r="C1" s="3"/>
    </row>
    <row r="2" spans="1:54" ht="15" customHeight="1">
      <c r="A2" s="1"/>
    </row>
    <row r="3" spans="1:54" ht="15" customHeight="1">
      <c r="A3" s="17">
        <v>43800</v>
      </c>
      <c r="B3" s="18"/>
    </row>
    <row r="4" spans="1:54" ht="106.5" customHeight="1">
      <c r="A4" s="4" t="s">
        <v>0</v>
      </c>
      <c r="B4" s="19" t="s">
        <v>1</v>
      </c>
      <c r="C4" s="20"/>
      <c r="D4" s="5" t="s">
        <v>2</v>
      </c>
      <c r="E4" s="5" t="s">
        <v>3</v>
      </c>
      <c r="F4" s="5" t="s">
        <v>4</v>
      </c>
      <c r="G4" s="5" t="s">
        <v>5</v>
      </c>
      <c r="H4" s="5" t="s">
        <v>6</v>
      </c>
      <c r="I4" s="5" t="s">
        <v>7</v>
      </c>
      <c r="J4" s="5" t="s">
        <v>8</v>
      </c>
      <c r="K4" s="5" t="s">
        <v>9</v>
      </c>
      <c r="L4" s="5" t="s">
        <v>10</v>
      </c>
      <c r="M4" s="5" t="s">
        <v>11</v>
      </c>
      <c r="N4" s="5" t="s">
        <v>12</v>
      </c>
      <c r="O4" s="5" t="s">
        <v>13</v>
      </c>
      <c r="P4" s="5" t="s">
        <v>14</v>
      </c>
      <c r="Q4" s="5" t="s">
        <v>15</v>
      </c>
      <c r="R4" s="5" t="s">
        <v>16</v>
      </c>
      <c r="S4" s="5" t="s">
        <v>17</v>
      </c>
      <c r="T4" s="5" t="s">
        <v>18</v>
      </c>
      <c r="U4" s="5" t="s">
        <v>19</v>
      </c>
      <c r="V4" s="5" t="s">
        <v>20</v>
      </c>
      <c r="W4" s="5" t="s">
        <v>21</v>
      </c>
      <c r="X4" s="5" t="s">
        <v>22</v>
      </c>
      <c r="Y4" s="5" t="s">
        <v>23</v>
      </c>
      <c r="Z4" s="5" t="s">
        <v>24</v>
      </c>
      <c r="AA4" s="5" t="s">
        <v>25</v>
      </c>
      <c r="AB4" s="5" t="s">
        <v>26</v>
      </c>
      <c r="AC4" s="5" t="s">
        <v>27</v>
      </c>
      <c r="AD4" s="5" t="s">
        <v>28</v>
      </c>
      <c r="AE4" s="5" t="s">
        <v>29</v>
      </c>
      <c r="AF4" s="5" t="s">
        <v>30</v>
      </c>
      <c r="AG4" s="5" t="s">
        <v>31</v>
      </c>
      <c r="AH4" s="5" t="s">
        <v>32</v>
      </c>
      <c r="AI4" s="5" t="s">
        <v>33</v>
      </c>
      <c r="AJ4" s="5" t="s">
        <v>34</v>
      </c>
      <c r="AK4" s="5" t="s">
        <v>35</v>
      </c>
      <c r="AL4" s="5" t="s">
        <v>36</v>
      </c>
      <c r="AM4" s="5" t="s">
        <v>37</v>
      </c>
      <c r="AN4" s="5" t="s">
        <v>38</v>
      </c>
      <c r="AO4" s="5" t="s">
        <v>39</v>
      </c>
      <c r="AP4" s="5" t="s">
        <v>40</v>
      </c>
      <c r="AQ4" s="5" t="s">
        <v>41</v>
      </c>
      <c r="AR4" s="5" t="s">
        <v>42</v>
      </c>
      <c r="AS4" s="5" t="s">
        <v>43</v>
      </c>
      <c r="AT4" s="5" t="s">
        <v>44</v>
      </c>
      <c r="AU4" s="5" t="s">
        <v>45</v>
      </c>
      <c r="AV4" s="5" t="s">
        <v>46</v>
      </c>
      <c r="AW4" s="5" t="s">
        <v>47</v>
      </c>
      <c r="AX4" s="5" t="s">
        <v>48</v>
      </c>
      <c r="AY4" s="5" t="s">
        <v>49</v>
      </c>
      <c r="AZ4" s="5" t="s">
        <v>50</v>
      </c>
      <c r="BA4" s="5" t="s">
        <v>51</v>
      </c>
      <c r="BB4" s="6" t="s">
        <v>52</v>
      </c>
    </row>
    <row r="5" spans="1:54" ht="12.75" customHeight="1">
      <c r="A5" s="7" t="s">
        <v>53</v>
      </c>
      <c r="B5" s="13" t="s">
        <v>54</v>
      </c>
      <c r="C5" s="14"/>
      <c r="D5" s="8">
        <v>1</v>
      </c>
      <c r="E5" s="8">
        <v>1</v>
      </c>
      <c r="F5" s="8"/>
      <c r="G5" s="8"/>
      <c r="H5" s="8"/>
      <c r="I5" s="8"/>
      <c r="J5" s="8"/>
      <c r="K5" s="8"/>
      <c r="L5" s="8"/>
      <c r="M5" s="8"/>
      <c r="N5" s="8">
        <v>8</v>
      </c>
      <c r="O5" s="8"/>
      <c r="P5" s="8">
        <v>7</v>
      </c>
      <c r="Q5" s="8"/>
      <c r="R5" s="8"/>
      <c r="S5" s="8"/>
      <c r="T5" s="8"/>
      <c r="U5" s="8"/>
      <c r="V5" s="8"/>
      <c r="W5" s="8"/>
      <c r="X5" s="8">
        <v>3</v>
      </c>
      <c r="Y5" s="8"/>
      <c r="Z5" s="8"/>
      <c r="AA5" s="8"/>
      <c r="AB5" s="8"/>
      <c r="AC5" s="8"/>
      <c r="AD5" s="8"/>
      <c r="AE5" s="8"/>
      <c r="AF5" s="8"/>
      <c r="AG5" s="8">
        <v>105</v>
      </c>
      <c r="AH5" s="8">
        <v>130</v>
      </c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12">
        <f>SUM(D5:BA5)</f>
        <v>255</v>
      </c>
    </row>
    <row r="6" spans="1:54" ht="12.75" customHeight="1">
      <c r="A6" s="7" t="s">
        <v>55</v>
      </c>
      <c r="B6" s="13" t="s">
        <v>56</v>
      </c>
      <c r="C6" s="14"/>
      <c r="D6" s="8">
        <v>1</v>
      </c>
      <c r="E6" s="8"/>
      <c r="F6" s="8"/>
      <c r="G6" s="8">
        <v>3</v>
      </c>
      <c r="H6" s="8"/>
      <c r="I6" s="8"/>
      <c r="J6" s="8"/>
      <c r="K6" s="8">
        <v>2</v>
      </c>
      <c r="L6" s="8"/>
      <c r="M6" s="8"/>
      <c r="N6" s="8"/>
      <c r="O6" s="8"/>
      <c r="P6" s="8"/>
      <c r="Q6" s="8"/>
      <c r="R6" s="8"/>
      <c r="S6" s="8"/>
      <c r="T6" s="8"/>
      <c r="U6" s="8">
        <v>57</v>
      </c>
      <c r="V6" s="8">
        <v>18</v>
      </c>
      <c r="W6" s="8">
        <v>2</v>
      </c>
      <c r="X6" s="8">
        <v>200</v>
      </c>
      <c r="Y6" s="8"/>
      <c r="Z6" s="8"/>
      <c r="AA6" s="8"/>
      <c r="AB6" s="8"/>
      <c r="AC6" s="8"/>
      <c r="AD6" s="8"/>
      <c r="AE6" s="8"/>
      <c r="AF6" s="8"/>
      <c r="AG6" s="8">
        <v>2</v>
      </c>
      <c r="AH6" s="8">
        <v>4</v>
      </c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12">
        <f>SUM(D6:BA6)</f>
        <v>289</v>
      </c>
    </row>
    <row r="7" spans="1:54" ht="12.75" customHeight="1">
      <c r="A7" s="7" t="s">
        <v>57</v>
      </c>
      <c r="B7" s="13" t="s">
        <v>56</v>
      </c>
      <c r="C7" s="14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>
        <v>2</v>
      </c>
      <c r="T7" s="8"/>
      <c r="U7" s="8"/>
      <c r="V7" s="8">
        <v>38</v>
      </c>
      <c r="W7" s="8">
        <v>41</v>
      </c>
      <c r="X7" s="8">
        <v>7</v>
      </c>
      <c r="Y7" s="8"/>
      <c r="Z7" s="8"/>
      <c r="AA7" s="8"/>
      <c r="AB7" s="8"/>
      <c r="AC7" s="8"/>
      <c r="AD7" s="8"/>
      <c r="AE7" s="8"/>
      <c r="AF7" s="8"/>
      <c r="AG7" s="8">
        <v>21</v>
      </c>
      <c r="AH7" s="8">
        <v>3</v>
      </c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12">
        <f>SUM(D7:BA7)</f>
        <v>112</v>
      </c>
    </row>
    <row r="8" spans="1:54" ht="12.75" customHeight="1">
      <c r="A8" s="7" t="s">
        <v>58</v>
      </c>
      <c r="B8" s="13" t="s">
        <v>56</v>
      </c>
      <c r="C8" s="14"/>
      <c r="D8" s="8"/>
      <c r="E8" s="8"/>
      <c r="F8" s="8"/>
      <c r="G8" s="8"/>
      <c r="H8" s="8"/>
      <c r="I8" s="8"/>
      <c r="J8" s="8"/>
      <c r="K8" s="8">
        <v>1</v>
      </c>
      <c r="L8" s="8">
        <v>2</v>
      </c>
      <c r="M8" s="8"/>
      <c r="N8" s="8"/>
      <c r="O8" s="8"/>
      <c r="P8" s="8">
        <v>18</v>
      </c>
      <c r="Q8" s="8">
        <v>2</v>
      </c>
      <c r="R8" s="8"/>
      <c r="S8" s="8"/>
      <c r="T8" s="8"/>
      <c r="U8" s="8">
        <v>43</v>
      </c>
      <c r="V8" s="8">
        <v>6</v>
      </c>
      <c r="W8" s="8"/>
      <c r="X8" s="8">
        <v>28</v>
      </c>
      <c r="Y8" s="8"/>
      <c r="Z8" s="8"/>
      <c r="AA8" s="8">
        <v>4</v>
      </c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>
        <v>8</v>
      </c>
      <c r="AO8" s="8"/>
      <c r="AP8" s="8"/>
      <c r="AQ8" s="8"/>
      <c r="AR8" s="8"/>
      <c r="AS8" s="8"/>
      <c r="AT8" s="8"/>
      <c r="AU8" s="8"/>
      <c r="AV8" s="8">
        <v>49</v>
      </c>
      <c r="AW8" s="8"/>
      <c r="AX8" s="8"/>
      <c r="AY8" s="8"/>
      <c r="AZ8" s="8"/>
      <c r="BA8" s="8"/>
      <c r="BB8" s="12">
        <f t="shared" ref="BB8:BB71" si="0">SUM(D8:BA8)</f>
        <v>161</v>
      </c>
    </row>
    <row r="9" spans="1:54" ht="12.75" customHeight="1">
      <c r="A9" s="7" t="s">
        <v>59</v>
      </c>
      <c r="B9" s="13" t="s">
        <v>60</v>
      </c>
      <c r="C9" s="14"/>
      <c r="D9" s="8">
        <v>2</v>
      </c>
      <c r="E9" s="8"/>
      <c r="F9" s="8"/>
      <c r="G9" s="8">
        <v>5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>
        <v>4</v>
      </c>
      <c r="W9" s="8"/>
      <c r="X9" s="8">
        <v>23</v>
      </c>
      <c r="Y9" s="8">
        <v>2</v>
      </c>
      <c r="Z9" s="8"/>
      <c r="AA9" s="8"/>
      <c r="AB9" s="8"/>
      <c r="AC9" s="8">
        <v>52</v>
      </c>
      <c r="AD9" s="8"/>
      <c r="AE9" s="8"/>
      <c r="AF9" s="8"/>
      <c r="AG9" s="8">
        <v>8</v>
      </c>
      <c r="AH9" s="8">
        <v>106</v>
      </c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12">
        <f t="shared" si="0"/>
        <v>202</v>
      </c>
    </row>
    <row r="10" spans="1:54" ht="12.75" customHeight="1">
      <c r="A10" s="7" t="s">
        <v>61</v>
      </c>
      <c r="B10" s="13" t="s">
        <v>62</v>
      </c>
      <c r="C10" s="14"/>
      <c r="D10" s="8"/>
      <c r="E10" s="8"/>
      <c r="F10" s="8"/>
      <c r="G10" s="8"/>
      <c r="H10" s="8"/>
      <c r="I10" s="8"/>
      <c r="J10" s="8">
        <v>2</v>
      </c>
      <c r="K10" s="8">
        <v>5</v>
      </c>
      <c r="L10" s="8">
        <v>3</v>
      </c>
      <c r="M10" s="8"/>
      <c r="N10" s="8"/>
      <c r="O10" s="8"/>
      <c r="P10" s="8"/>
      <c r="Q10" s="8"/>
      <c r="R10" s="8"/>
      <c r="S10" s="8"/>
      <c r="T10" s="8"/>
      <c r="U10" s="8">
        <v>26</v>
      </c>
      <c r="V10" s="8">
        <v>25</v>
      </c>
      <c r="W10" s="8"/>
      <c r="X10" s="8">
        <v>2</v>
      </c>
      <c r="Y10" s="8"/>
      <c r="Z10" s="8"/>
      <c r="AA10" s="8">
        <v>16</v>
      </c>
      <c r="AB10" s="8"/>
      <c r="AC10" s="8"/>
      <c r="AD10" s="8"/>
      <c r="AE10" s="8"/>
      <c r="AF10" s="8"/>
      <c r="AG10" s="8">
        <v>3</v>
      </c>
      <c r="AH10" s="8">
        <v>45</v>
      </c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>
        <v>272</v>
      </c>
      <c r="AW10" s="8"/>
      <c r="AX10" s="8"/>
      <c r="AY10" s="8"/>
      <c r="AZ10" s="8"/>
      <c r="BA10" s="8"/>
      <c r="BB10" s="12">
        <f t="shared" si="0"/>
        <v>399</v>
      </c>
    </row>
    <row r="11" spans="1:54" ht="12.75" customHeight="1">
      <c r="A11" s="7" t="s">
        <v>63</v>
      </c>
      <c r="B11" s="13" t="s">
        <v>62</v>
      </c>
      <c r="C11" s="14"/>
      <c r="D11" s="8"/>
      <c r="E11" s="8"/>
      <c r="F11" s="8"/>
      <c r="G11" s="8"/>
      <c r="H11" s="8"/>
      <c r="I11" s="8"/>
      <c r="J11" s="8">
        <v>1</v>
      </c>
      <c r="K11" s="8">
        <v>1</v>
      </c>
      <c r="L11" s="8">
        <v>3</v>
      </c>
      <c r="M11" s="8"/>
      <c r="N11" s="8"/>
      <c r="O11" s="8"/>
      <c r="P11" s="8"/>
      <c r="Q11" s="8"/>
      <c r="R11" s="8"/>
      <c r="S11" s="8">
        <v>22</v>
      </c>
      <c r="T11" s="8"/>
      <c r="U11" s="8">
        <v>291</v>
      </c>
      <c r="V11" s="8">
        <v>10</v>
      </c>
      <c r="W11" s="8">
        <v>14</v>
      </c>
      <c r="X11" s="8">
        <v>55</v>
      </c>
      <c r="Y11" s="8"/>
      <c r="Z11" s="8"/>
      <c r="AA11" s="8"/>
      <c r="AB11" s="8"/>
      <c r="AC11" s="8">
        <v>4</v>
      </c>
      <c r="AD11" s="8"/>
      <c r="AE11" s="8"/>
      <c r="AF11" s="8"/>
      <c r="AG11" s="8">
        <v>2</v>
      </c>
      <c r="AH11" s="8">
        <v>84</v>
      </c>
      <c r="AI11" s="8"/>
      <c r="AJ11" s="8"/>
      <c r="AK11" s="8"/>
      <c r="AL11" s="8"/>
      <c r="AM11" s="8"/>
      <c r="AN11" s="8">
        <v>54</v>
      </c>
      <c r="AO11" s="8"/>
      <c r="AP11" s="8"/>
      <c r="AQ11" s="8"/>
      <c r="AR11" s="8"/>
      <c r="AS11" s="8"/>
      <c r="AT11" s="8"/>
      <c r="AU11" s="8"/>
      <c r="AV11" s="8">
        <v>20</v>
      </c>
      <c r="AW11" s="8"/>
      <c r="AX11" s="8"/>
      <c r="AY11" s="8"/>
      <c r="AZ11" s="8"/>
      <c r="BA11" s="8"/>
      <c r="BB11" s="12">
        <f t="shared" si="0"/>
        <v>561</v>
      </c>
    </row>
    <row r="12" spans="1:54" ht="12.75" customHeight="1">
      <c r="A12" s="7" t="s">
        <v>64</v>
      </c>
      <c r="B12" s="13" t="s">
        <v>65</v>
      </c>
      <c r="C12" s="14"/>
      <c r="D12" s="8"/>
      <c r="E12" s="8"/>
      <c r="F12" s="8"/>
      <c r="G12" s="8"/>
      <c r="H12" s="8"/>
      <c r="I12" s="8">
        <v>4</v>
      </c>
      <c r="J12" s="8">
        <v>3</v>
      </c>
      <c r="K12" s="8">
        <v>10</v>
      </c>
      <c r="L12" s="8"/>
      <c r="M12" s="8"/>
      <c r="N12" s="8"/>
      <c r="O12" s="8"/>
      <c r="P12" s="8"/>
      <c r="Q12" s="8">
        <v>6</v>
      </c>
      <c r="R12" s="8"/>
      <c r="S12" s="8"/>
      <c r="T12" s="8"/>
      <c r="U12" s="8"/>
      <c r="V12" s="8"/>
      <c r="W12" s="8">
        <v>4</v>
      </c>
      <c r="X12" s="8">
        <v>97</v>
      </c>
      <c r="Y12" s="8"/>
      <c r="Z12" s="8"/>
      <c r="AA12" s="8"/>
      <c r="AB12" s="8"/>
      <c r="AC12" s="8"/>
      <c r="AD12" s="8"/>
      <c r="AE12" s="8"/>
      <c r="AF12" s="8"/>
      <c r="AG12" s="8">
        <v>49</v>
      </c>
      <c r="AH12" s="8">
        <v>9</v>
      </c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>
        <v>3</v>
      </c>
      <c r="AT12" s="8"/>
      <c r="AU12" s="8"/>
      <c r="AV12" s="8"/>
      <c r="AW12" s="8"/>
      <c r="AX12" s="8"/>
      <c r="AY12" s="8"/>
      <c r="AZ12" s="8"/>
      <c r="BA12" s="8"/>
      <c r="BB12" s="12">
        <f t="shared" si="0"/>
        <v>185</v>
      </c>
    </row>
    <row r="13" spans="1:54" ht="12.75" customHeight="1">
      <c r="A13" s="7" t="s">
        <v>66</v>
      </c>
      <c r="B13" s="13" t="s">
        <v>67</v>
      </c>
      <c r="C13" s="14"/>
      <c r="D13" s="8">
        <v>13</v>
      </c>
      <c r="E13" s="8">
        <v>198</v>
      </c>
      <c r="F13" s="8"/>
      <c r="G13" s="8">
        <v>103</v>
      </c>
      <c r="H13" s="8"/>
      <c r="I13" s="8">
        <v>6</v>
      </c>
      <c r="J13" s="8"/>
      <c r="K13" s="8">
        <v>8</v>
      </c>
      <c r="L13" s="8"/>
      <c r="M13" s="8"/>
      <c r="N13" s="8"/>
      <c r="O13" s="8"/>
      <c r="P13" s="8"/>
      <c r="Q13" s="8"/>
      <c r="R13" s="8">
        <v>3</v>
      </c>
      <c r="S13" s="8">
        <v>35</v>
      </c>
      <c r="T13" s="8"/>
      <c r="U13" s="8">
        <v>1002</v>
      </c>
      <c r="V13" s="8">
        <v>75</v>
      </c>
      <c r="W13" s="8">
        <v>480</v>
      </c>
      <c r="X13" s="8">
        <v>656</v>
      </c>
      <c r="Y13" s="8"/>
      <c r="Z13" s="8">
        <v>80</v>
      </c>
      <c r="AA13" s="8">
        <v>20</v>
      </c>
      <c r="AB13" s="8"/>
      <c r="AC13" s="8"/>
      <c r="AD13" s="8"/>
      <c r="AE13" s="8"/>
      <c r="AF13" s="8"/>
      <c r="AG13" s="8">
        <v>40</v>
      </c>
      <c r="AH13" s="8">
        <v>326</v>
      </c>
      <c r="AI13" s="8">
        <v>4</v>
      </c>
      <c r="AJ13" s="8"/>
      <c r="AK13" s="8"/>
      <c r="AL13" s="8"/>
      <c r="AM13" s="8"/>
      <c r="AN13" s="8">
        <v>1281</v>
      </c>
      <c r="AO13" s="8"/>
      <c r="AP13" s="8"/>
      <c r="AQ13" s="8"/>
      <c r="AR13" s="8"/>
      <c r="AS13" s="8">
        <v>2</v>
      </c>
      <c r="AT13" s="8"/>
      <c r="AU13" s="8"/>
      <c r="AV13" s="8">
        <v>124</v>
      </c>
      <c r="AW13" s="8">
        <v>3</v>
      </c>
      <c r="AX13" s="8">
        <v>21</v>
      </c>
      <c r="AY13" s="8"/>
      <c r="AZ13" s="8"/>
      <c r="BA13" s="8"/>
      <c r="BB13" s="12">
        <f t="shared" si="0"/>
        <v>4480</v>
      </c>
    </row>
    <row r="14" spans="1:54" ht="12.75" customHeight="1">
      <c r="A14" s="7" t="s">
        <v>68</v>
      </c>
      <c r="B14" s="13" t="s">
        <v>67</v>
      </c>
      <c r="C14" s="14"/>
      <c r="D14" s="8"/>
      <c r="E14" s="8"/>
      <c r="F14" s="8"/>
      <c r="G14" s="8">
        <v>1</v>
      </c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>
        <v>72</v>
      </c>
      <c r="Y14" s="8"/>
      <c r="Z14" s="8"/>
      <c r="AA14" s="8"/>
      <c r="AB14" s="8"/>
      <c r="AC14" s="8">
        <v>13</v>
      </c>
      <c r="AD14" s="8"/>
      <c r="AE14" s="8"/>
      <c r="AF14" s="8"/>
      <c r="AG14" s="8"/>
      <c r="AH14" s="8">
        <v>1</v>
      </c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12">
        <f t="shared" si="0"/>
        <v>87</v>
      </c>
    </row>
    <row r="15" spans="1:54" ht="12.75" customHeight="1">
      <c r="A15" s="7" t="s">
        <v>69</v>
      </c>
      <c r="B15" s="13" t="s">
        <v>67</v>
      </c>
      <c r="C15" s="14"/>
      <c r="D15" s="8"/>
      <c r="E15" s="8"/>
      <c r="F15" s="8"/>
      <c r="G15" s="8">
        <v>1</v>
      </c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>
        <v>53</v>
      </c>
      <c r="V15" s="8">
        <v>17</v>
      </c>
      <c r="W15" s="8"/>
      <c r="X15" s="8">
        <v>92</v>
      </c>
      <c r="Y15" s="8"/>
      <c r="Z15" s="8"/>
      <c r="AA15" s="8"/>
      <c r="AB15" s="8"/>
      <c r="AC15" s="8">
        <v>6</v>
      </c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12">
        <f t="shared" si="0"/>
        <v>169</v>
      </c>
    </row>
    <row r="16" spans="1:54" ht="12.75" customHeight="1">
      <c r="A16" s="7" t="s">
        <v>70</v>
      </c>
      <c r="B16" s="13" t="s">
        <v>67</v>
      </c>
      <c r="C16" s="14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>
        <v>28</v>
      </c>
      <c r="Y16" s="8"/>
      <c r="Z16" s="8"/>
      <c r="AA16" s="8">
        <v>9</v>
      </c>
      <c r="AB16" s="8">
        <v>1</v>
      </c>
      <c r="AC16" s="8">
        <v>128</v>
      </c>
      <c r="AD16" s="8"/>
      <c r="AE16" s="8"/>
      <c r="AF16" s="8"/>
      <c r="AG16" s="8">
        <v>1</v>
      </c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12">
        <f t="shared" si="0"/>
        <v>167</v>
      </c>
    </row>
    <row r="17" spans="1:54" ht="12.75" customHeight="1">
      <c r="A17" s="7" t="s">
        <v>71</v>
      </c>
      <c r="B17" s="13" t="s">
        <v>67</v>
      </c>
      <c r="C17" s="14"/>
      <c r="D17" s="8"/>
      <c r="E17" s="8"/>
      <c r="F17" s="8"/>
      <c r="G17" s="8"/>
      <c r="H17" s="8"/>
      <c r="I17" s="8">
        <v>1</v>
      </c>
      <c r="J17" s="8">
        <v>1</v>
      </c>
      <c r="K17" s="8">
        <v>1</v>
      </c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>
        <v>11</v>
      </c>
      <c r="Y17" s="8"/>
      <c r="Z17" s="8"/>
      <c r="AA17" s="8"/>
      <c r="AB17" s="8"/>
      <c r="AC17" s="8"/>
      <c r="AD17" s="8"/>
      <c r="AE17" s="8"/>
      <c r="AF17" s="8"/>
      <c r="AG17" s="8">
        <v>18</v>
      </c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12">
        <f t="shared" si="0"/>
        <v>32</v>
      </c>
    </row>
    <row r="18" spans="1:54" ht="12.75" customHeight="1">
      <c r="A18" s="7" t="s">
        <v>72</v>
      </c>
      <c r="B18" s="13" t="s">
        <v>67</v>
      </c>
      <c r="C18" s="14"/>
      <c r="D18" s="8"/>
      <c r="E18" s="8"/>
      <c r="F18" s="8"/>
      <c r="G18" s="8"/>
      <c r="H18" s="8"/>
      <c r="I18" s="8"/>
      <c r="J18" s="8"/>
      <c r="K18" s="8">
        <v>1</v>
      </c>
      <c r="L18" s="8"/>
      <c r="M18" s="8"/>
      <c r="N18" s="8"/>
      <c r="O18" s="8"/>
      <c r="P18" s="8"/>
      <c r="Q18" s="8"/>
      <c r="R18" s="8"/>
      <c r="S18" s="8"/>
      <c r="T18" s="8"/>
      <c r="U18" s="8">
        <v>66</v>
      </c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>
        <v>4</v>
      </c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>
        <v>75</v>
      </c>
      <c r="AW18" s="8"/>
      <c r="AX18" s="8"/>
      <c r="AY18" s="8"/>
      <c r="AZ18" s="8"/>
      <c r="BA18" s="8"/>
      <c r="BB18" s="12">
        <f t="shared" si="0"/>
        <v>146</v>
      </c>
    </row>
    <row r="19" spans="1:54" ht="12.75" customHeight="1">
      <c r="A19" s="7" t="s">
        <v>73</v>
      </c>
      <c r="B19" s="13" t="s">
        <v>67</v>
      </c>
      <c r="C19" s="14"/>
      <c r="D19" s="8"/>
      <c r="E19" s="8"/>
      <c r="F19" s="8"/>
      <c r="G19" s="8">
        <v>3</v>
      </c>
      <c r="H19" s="8"/>
      <c r="I19" s="8"/>
      <c r="J19" s="8">
        <v>4</v>
      </c>
      <c r="K19" s="8">
        <v>5</v>
      </c>
      <c r="L19" s="8">
        <v>2</v>
      </c>
      <c r="M19" s="8"/>
      <c r="N19" s="8">
        <v>2</v>
      </c>
      <c r="O19" s="8"/>
      <c r="P19" s="8"/>
      <c r="Q19" s="8"/>
      <c r="R19" s="8"/>
      <c r="S19" s="8">
        <v>28</v>
      </c>
      <c r="T19" s="8"/>
      <c r="U19" s="8">
        <v>72</v>
      </c>
      <c r="V19" s="8">
        <v>23</v>
      </c>
      <c r="W19" s="8">
        <v>18</v>
      </c>
      <c r="X19" s="8">
        <v>45</v>
      </c>
      <c r="Y19" s="8"/>
      <c r="Z19" s="8"/>
      <c r="AA19" s="8">
        <v>4</v>
      </c>
      <c r="AB19" s="8"/>
      <c r="AC19" s="8"/>
      <c r="AD19" s="8"/>
      <c r="AE19" s="8"/>
      <c r="AF19" s="8"/>
      <c r="AG19" s="8">
        <v>23</v>
      </c>
      <c r="AH19" s="8">
        <v>10</v>
      </c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>
        <v>18</v>
      </c>
      <c r="AW19" s="8"/>
      <c r="AX19" s="8"/>
      <c r="AY19" s="8"/>
      <c r="AZ19" s="8"/>
      <c r="BA19" s="8"/>
      <c r="BB19" s="12">
        <f t="shared" si="0"/>
        <v>257</v>
      </c>
    </row>
    <row r="20" spans="1:54" ht="12.75" customHeight="1">
      <c r="A20" s="7" t="s">
        <v>74</v>
      </c>
      <c r="B20" s="13" t="s">
        <v>67</v>
      </c>
      <c r="C20" s="14"/>
      <c r="D20" s="8"/>
      <c r="E20" s="8"/>
      <c r="F20" s="8"/>
      <c r="G20" s="8"/>
      <c r="H20" s="8"/>
      <c r="I20" s="8"/>
      <c r="J20" s="8"/>
      <c r="K20" s="8">
        <v>1</v>
      </c>
      <c r="L20" s="8"/>
      <c r="M20" s="8"/>
      <c r="N20" s="8"/>
      <c r="O20" s="8"/>
      <c r="P20" s="8"/>
      <c r="Q20" s="8"/>
      <c r="R20" s="8"/>
      <c r="S20" s="8"/>
      <c r="T20" s="8"/>
      <c r="U20" s="8">
        <v>8</v>
      </c>
      <c r="V20" s="8"/>
      <c r="W20" s="8"/>
      <c r="X20" s="8">
        <v>2</v>
      </c>
      <c r="Y20" s="8"/>
      <c r="Z20" s="8"/>
      <c r="AA20" s="8"/>
      <c r="AB20" s="8"/>
      <c r="AC20" s="8"/>
      <c r="AD20" s="8"/>
      <c r="AE20" s="8"/>
      <c r="AF20" s="8"/>
      <c r="AG20" s="8">
        <v>5</v>
      </c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>
        <v>1</v>
      </c>
      <c r="AW20" s="8"/>
      <c r="AX20" s="8"/>
      <c r="AY20" s="8"/>
      <c r="AZ20" s="8"/>
      <c r="BA20" s="8"/>
      <c r="BB20" s="12">
        <f t="shared" si="0"/>
        <v>17</v>
      </c>
    </row>
    <row r="21" spans="1:54" ht="12.75" customHeight="1">
      <c r="A21" s="7" t="s">
        <v>75</v>
      </c>
      <c r="B21" s="13" t="s">
        <v>67</v>
      </c>
      <c r="C21" s="14"/>
      <c r="D21" s="8"/>
      <c r="E21" s="8"/>
      <c r="F21" s="8"/>
      <c r="G21" s="8">
        <v>1</v>
      </c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>
        <v>4</v>
      </c>
      <c r="T21" s="8"/>
      <c r="U21" s="8">
        <v>4</v>
      </c>
      <c r="V21" s="8"/>
      <c r="W21" s="8"/>
      <c r="X21" s="8">
        <v>30</v>
      </c>
      <c r="Y21" s="8"/>
      <c r="Z21" s="8"/>
      <c r="AA21" s="8">
        <v>2</v>
      </c>
      <c r="AB21" s="8"/>
      <c r="AC21" s="8"/>
      <c r="AD21" s="8"/>
      <c r="AE21" s="8"/>
      <c r="AF21" s="8"/>
      <c r="AG21" s="8">
        <v>2</v>
      </c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>
        <v>12</v>
      </c>
      <c r="AW21" s="8"/>
      <c r="AX21" s="8"/>
      <c r="AY21" s="8"/>
      <c r="AZ21" s="8"/>
      <c r="BA21" s="8"/>
      <c r="BB21" s="12">
        <f t="shared" si="0"/>
        <v>55</v>
      </c>
    </row>
    <row r="22" spans="1:54" ht="12.75" customHeight="1">
      <c r="A22" s="7" t="s">
        <v>76</v>
      </c>
      <c r="B22" s="13" t="s">
        <v>77</v>
      </c>
      <c r="C22" s="14"/>
      <c r="D22" s="8"/>
      <c r="E22" s="8"/>
      <c r="F22" s="8"/>
      <c r="G22" s="8">
        <v>5</v>
      </c>
      <c r="H22" s="8"/>
      <c r="I22" s="8"/>
      <c r="J22" s="8"/>
      <c r="K22" s="8">
        <v>1</v>
      </c>
      <c r="L22" s="8"/>
      <c r="M22" s="8"/>
      <c r="N22" s="8"/>
      <c r="O22" s="8"/>
      <c r="P22" s="8">
        <v>121</v>
      </c>
      <c r="Q22" s="8">
        <v>2</v>
      </c>
      <c r="R22" s="8"/>
      <c r="S22" s="8"/>
      <c r="T22" s="8"/>
      <c r="U22" s="8">
        <v>2</v>
      </c>
      <c r="V22" s="8"/>
      <c r="W22" s="8"/>
      <c r="X22" s="8">
        <v>42</v>
      </c>
      <c r="Y22" s="8">
        <v>4</v>
      </c>
      <c r="Z22" s="8"/>
      <c r="AA22" s="8">
        <v>2</v>
      </c>
      <c r="AB22" s="8"/>
      <c r="AC22" s="8">
        <v>2</v>
      </c>
      <c r="AD22" s="8"/>
      <c r="AE22" s="8"/>
      <c r="AF22" s="8"/>
      <c r="AG22" s="8">
        <v>17</v>
      </c>
      <c r="AH22" s="8">
        <v>6</v>
      </c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>
        <v>1</v>
      </c>
      <c r="BB22" s="12">
        <f t="shared" si="0"/>
        <v>205</v>
      </c>
    </row>
    <row r="23" spans="1:54" ht="12.75" customHeight="1">
      <c r="A23" s="7" t="s">
        <v>78</v>
      </c>
      <c r="B23" s="13" t="s">
        <v>79</v>
      </c>
      <c r="C23" s="14"/>
      <c r="D23" s="8">
        <v>2</v>
      </c>
      <c r="E23" s="8"/>
      <c r="F23" s="8"/>
      <c r="G23" s="8">
        <v>6</v>
      </c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>
        <v>2</v>
      </c>
      <c r="AI23" s="8"/>
      <c r="AJ23" s="8"/>
      <c r="AK23" s="8"/>
      <c r="AL23" s="8"/>
      <c r="AM23" s="8"/>
      <c r="AN23" s="8"/>
      <c r="AO23" s="8"/>
      <c r="AP23" s="8">
        <v>1</v>
      </c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12">
        <f t="shared" si="0"/>
        <v>11</v>
      </c>
    </row>
    <row r="24" spans="1:54" ht="12.75" customHeight="1">
      <c r="A24" s="7" t="s">
        <v>80</v>
      </c>
      <c r="B24" s="13" t="s">
        <v>79</v>
      </c>
      <c r="C24" s="14"/>
      <c r="D24" s="8"/>
      <c r="E24" s="8"/>
      <c r="F24" s="8"/>
      <c r="G24" s="8">
        <v>22</v>
      </c>
      <c r="H24" s="8">
        <v>3</v>
      </c>
      <c r="I24" s="8">
        <v>1</v>
      </c>
      <c r="J24" s="8">
        <v>9</v>
      </c>
      <c r="K24" s="8">
        <v>27</v>
      </c>
      <c r="L24" s="8"/>
      <c r="M24" s="8"/>
      <c r="N24" s="8"/>
      <c r="O24" s="8"/>
      <c r="P24" s="8"/>
      <c r="Q24" s="8"/>
      <c r="R24" s="8"/>
      <c r="S24" s="8">
        <v>55</v>
      </c>
      <c r="T24" s="8"/>
      <c r="U24" s="8">
        <v>2431</v>
      </c>
      <c r="V24" s="8">
        <v>16</v>
      </c>
      <c r="W24" s="8">
        <v>733</v>
      </c>
      <c r="X24" s="8">
        <v>554</v>
      </c>
      <c r="Y24" s="8"/>
      <c r="Z24" s="8">
        <v>10</v>
      </c>
      <c r="AA24" s="8">
        <v>59</v>
      </c>
      <c r="AB24" s="8">
        <v>4</v>
      </c>
      <c r="AC24" s="8">
        <v>14</v>
      </c>
      <c r="AD24" s="8"/>
      <c r="AE24" s="8"/>
      <c r="AF24" s="8"/>
      <c r="AG24" s="8">
        <v>68</v>
      </c>
      <c r="AH24" s="8">
        <v>154</v>
      </c>
      <c r="AI24" s="8"/>
      <c r="AJ24" s="8"/>
      <c r="AK24" s="8"/>
      <c r="AL24" s="8">
        <v>490</v>
      </c>
      <c r="AM24" s="8"/>
      <c r="AN24" s="8">
        <v>4647</v>
      </c>
      <c r="AO24" s="8"/>
      <c r="AP24" s="8"/>
      <c r="AQ24" s="8">
        <v>1</v>
      </c>
      <c r="AR24" s="8"/>
      <c r="AS24" s="8">
        <v>3</v>
      </c>
      <c r="AT24" s="8"/>
      <c r="AU24" s="8"/>
      <c r="AV24" s="8">
        <v>997</v>
      </c>
      <c r="AW24" s="8">
        <v>1</v>
      </c>
      <c r="AX24" s="8"/>
      <c r="AY24" s="8"/>
      <c r="AZ24" s="8"/>
      <c r="BA24" s="8"/>
      <c r="BB24" s="12">
        <f t="shared" si="0"/>
        <v>10299</v>
      </c>
    </row>
    <row r="25" spans="1:54" ht="12.75" customHeight="1">
      <c r="A25" s="7" t="s">
        <v>81</v>
      </c>
      <c r="B25" s="13" t="s">
        <v>82</v>
      </c>
      <c r="C25" s="14"/>
      <c r="D25" s="8"/>
      <c r="E25" s="8"/>
      <c r="F25" s="8"/>
      <c r="G25" s="8"/>
      <c r="H25" s="8"/>
      <c r="I25" s="8"/>
      <c r="J25" s="8"/>
      <c r="K25" s="8">
        <v>1</v>
      </c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>
        <v>64</v>
      </c>
      <c r="Y25" s="8">
        <v>4</v>
      </c>
      <c r="Z25" s="8"/>
      <c r="AA25" s="8"/>
      <c r="AB25" s="8"/>
      <c r="AC25" s="8"/>
      <c r="AD25" s="8"/>
      <c r="AE25" s="8"/>
      <c r="AF25" s="8"/>
      <c r="AG25" s="8">
        <v>6</v>
      </c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12">
        <f t="shared" si="0"/>
        <v>75</v>
      </c>
    </row>
    <row r="26" spans="1:54" ht="12.75" customHeight="1">
      <c r="A26" s="7" t="s">
        <v>83</v>
      </c>
      <c r="B26" s="13" t="s">
        <v>82</v>
      </c>
      <c r="C26" s="14"/>
      <c r="D26" s="8"/>
      <c r="E26" s="8"/>
      <c r="F26" s="8"/>
      <c r="G26" s="8"/>
      <c r="H26" s="8"/>
      <c r="I26" s="8"/>
      <c r="J26" s="8"/>
      <c r="K26" s="8">
        <v>1</v>
      </c>
      <c r="L26" s="8"/>
      <c r="M26" s="8"/>
      <c r="N26" s="8"/>
      <c r="O26" s="8"/>
      <c r="P26" s="8"/>
      <c r="Q26" s="8"/>
      <c r="R26" s="8"/>
      <c r="S26" s="8"/>
      <c r="T26" s="8"/>
      <c r="U26" s="8"/>
      <c r="V26" s="8">
        <v>5</v>
      </c>
      <c r="W26" s="8"/>
      <c r="X26" s="8">
        <v>18</v>
      </c>
      <c r="Y26" s="8"/>
      <c r="Z26" s="8"/>
      <c r="AA26" s="8"/>
      <c r="AB26" s="8"/>
      <c r="AC26" s="8">
        <v>1</v>
      </c>
      <c r="AD26" s="8"/>
      <c r="AE26" s="8"/>
      <c r="AF26" s="8"/>
      <c r="AG26" s="8">
        <v>2</v>
      </c>
      <c r="AH26" s="8">
        <v>1</v>
      </c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12">
        <f t="shared" si="0"/>
        <v>28</v>
      </c>
    </row>
    <row r="27" spans="1:54" ht="12.75" customHeight="1">
      <c r="A27" s="7" t="s">
        <v>84</v>
      </c>
      <c r="B27" s="13" t="s">
        <v>82</v>
      </c>
      <c r="C27" s="14"/>
      <c r="D27" s="8"/>
      <c r="E27" s="8"/>
      <c r="F27" s="8"/>
      <c r="G27" s="8"/>
      <c r="H27" s="8"/>
      <c r="I27" s="8"/>
      <c r="J27" s="8"/>
      <c r="K27" s="8">
        <v>3</v>
      </c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>
        <v>108</v>
      </c>
      <c r="Y27" s="8"/>
      <c r="Z27" s="8"/>
      <c r="AA27" s="8"/>
      <c r="AB27" s="8"/>
      <c r="AC27" s="8">
        <v>6</v>
      </c>
      <c r="AD27" s="8"/>
      <c r="AE27" s="8"/>
      <c r="AF27" s="8"/>
      <c r="AG27" s="8">
        <v>2</v>
      </c>
      <c r="AH27" s="8">
        <v>1</v>
      </c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12">
        <f t="shared" si="0"/>
        <v>120</v>
      </c>
    </row>
    <row r="28" spans="1:54" ht="12.75" customHeight="1">
      <c r="A28" s="7" t="s">
        <v>85</v>
      </c>
      <c r="B28" s="13" t="s">
        <v>86</v>
      </c>
      <c r="C28" s="14"/>
      <c r="D28" s="8"/>
      <c r="E28" s="8"/>
      <c r="F28" s="8"/>
      <c r="G28" s="8"/>
      <c r="H28" s="8"/>
      <c r="I28" s="8"/>
      <c r="J28" s="8">
        <v>1</v>
      </c>
      <c r="K28" s="8">
        <v>1</v>
      </c>
      <c r="L28" s="8"/>
      <c r="M28" s="8"/>
      <c r="N28" s="8"/>
      <c r="O28" s="8"/>
      <c r="P28" s="8">
        <v>24</v>
      </c>
      <c r="Q28" s="8"/>
      <c r="R28" s="8"/>
      <c r="S28" s="8"/>
      <c r="T28" s="8"/>
      <c r="U28" s="8"/>
      <c r="V28" s="8"/>
      <c r="W28" s="8"/>
      <c r="X28" s="8">
        <v>5</v>
      </c>
      <c r="Y28" s="8"/>
      <c r="Z28" s="8"/>
      <c r="AA28" s="8"/>
      <c r="AB28" s="8"/>
      <c r="AC28" s="8"/>
      <c r="AD28" s="8"/>
      <c r="AE28" s="8"/>
      <c r="AF28" s="8"/>
      <c r="AG28" s="8">
        <v>4</v>
      </c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>
        <v>3</v>
      </c>
      <c r="AW28" s="8"/>
      <c r="AX28" s="8"/>
      <c r="AY28" s="8"/>
      <c r="AZ28" s="8"/>
      <c r="BA28" s="8"/>
      <c r="BB28" s="12">
        <f t="shared" si="0"/>
        <v>38</v>
      </c>
    </row>
    <row r="29" spans="1:54" ht="12.75" customHeight="1">
      <c r="A29" s="7" t="s">
        <v>87</v>
      </c>
      <c r="B29" s="13" t="s">
        <v>86</v>
      </c>
      <c r="C29" s="14"/>
      <c r="D29" s="8"/>
      <c r="E29" s="8"/>
      <c r="F29" s="8"/>
      <c r="G29" s="8">
        <v>1</v>
      </c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>
        <v>20</v>
      </c>
      <c r="Y29" s="8"/>
      <c r="Z29" s="8"/>
      <c r="AA29" s="8"/>
      <c r="AB29" s="8"/>
      <c r="AC29" s="8">
        <v>1</v>
      </c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12">
        <f t="shared" si="0"/>
        <v>22</v>
      </c>
    </row>
    <row r="30" spans="1:54" ht="12.75" customHeight="1">
      <c r="A30" s="7" t="s">
        <v>88</v>
      </c>
      <c r="B30" s="13" t="s">
        <v>86</v>
      </c>
      <c r="C30" s="14"/>
      <c r="D30" s="8"/>
      <c r="E30" s="8"/>
      <c r="F30" s="8"/>
      <c r="G30" s="8">
        <v>10</v>
      </c>
      <c r="H30" s="8"/>
      <c r="I30" s="8"/>
      <c r="J30" s="8"/>
      <c r="K30" s="8"/>
      <c r="L30" s="8"/>
      <c r="M30" s="8"/>
      <c r="N30" s="8"/>
      <c r="O30" s="8"/>
      <c r="P30" s="8"/>
      <c r="Q30" s="8">
        <v>2</v>
      </c>
      <c r="R30" s="8"/>
      <c r="S30" s="8"/>
      <c r="T30" s="8"/>
      <c r="U30" s="8"/>
      <c r="V30" s="8"/>
      <c r="W30" s="8"/>
      <c r="X30" s="8">
        <v>90</v>
      </c>
      <c r="Y30" s="8">
        <v>4</v>
      </c>
      <c r="Z30" s="8"/>
      <c r="AA30" s="8"/>
      <c r="AB30" s="8"/>
      <c r="AC30" s="8"/>
      <c r="AD30" s="8"/>
      <c r="AE30" s="8"/>
      <c r="AF30" s="8"/>
      <c r="AG30" s="8"/>
      <c r="AH30" s="8">
        <v>7</v>
      </c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12">
        <f t="shared" si="0"/>
        <v>113</v>
      </c>
    </row>
    <row r="31" spans="1:54" ht="12.75" customHeight="1">
      <c r="A31" s="7" t="s">
        <v>89</v>
      </c>
      <c r="B31" s="13" t="s">
        <v>86</v>
      </c>
      <c r="C31" s="14"/>
      <c r="D31" s="8">
        <v>1</v>
      </c>
      <c r="E31" s="8"/>
      <c r="F31" s="8"/>
      <c r="G31" s="8">
        <v>3</v>
      </c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>
        <v>137</v>
      </c>
      <c r="Y31" s="8">
        <v>4</v>
      </c>
      <c r="Z31" s="8"/>
      <c r="AA31" s="8"/>
      <c r="AB31" s="8"/>
      <c r="AC31" s="8"/>
      <c r="AD31" s="8"/>
      <c r="AE31" s="8"/>
      <c r="AF31" s="8"/>
      <c r="AG31" s="8"/>
      <c r="AH31" s="8">
        <v>2</v>
      </c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12">
        <f t="shared" si="0"/>
        <v>147</v>
      </c>
    </row>
    <row r="32" spans="1:54" ht="12.75" customHeight="1">
      <c r="A32" s="7" t="s">
        <v>90</v>
      </c>
      <c r="B32" s="13" t="s">
        <v>86</v>
      </c>
      <c r="C32" s="14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>
        <v>3</v>
      </c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12">
        <f t="shared" si="0"/>
        <v>3</v>
      </c>
    </row>
    <row r="33" spans="1:54" ht="12.75" customHeight="1">
      <c r="A33" s="7" t="s">
        <v>91</v>
      </c>
      <c r="B33" s="13" t="s">
        <v>86</v>
      </c>
      <c r="C33" s="14"/>
      <c r="D33" s="8"/>
      <c r="E33" s="8"/>
      <c r="F33" s="8"/>
      <c r="G33" s="8"/>
      <c r="H33" s="8"/>
      <c r="I33" s="8"/>
      <c r="J33" s="8"/>
      <c r="K33" s="8">
        <v>4</v>
      </c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>
        <v>10</v>
      </c>
      <c r="Y33" s="8"/>
      <c r="Z33" s="8"/>
      <c r="AA33" s="8"/>
      <c r="AB33" s="8"/>
      <c r="AC33" s="8"/>
      <c r="AD33" s="8"/>
      <c r="AE33" s="8"/>
      <c r="AF33" s="8"/>
      <c r="AG33" s="8">
        <v>13</v>
      </c>
      <c r="AH33" s="8">
        <v>100</v>
      </c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12">
        <f t="shared" si="0"/>
        <v>127</v>
      </c>
    </row>
    <row r="34" spans="1:54" ht="12.75" customHeight="1">
      <c r="A34" s="7" t="s">
        <v>92</v>
      </c>
      <c r="B34" s="13" t="s">
        <v>93</v>
      </c>
      <c r="C34" s="14"/>
      <c r="D34" s="8"/>
      <c r="E34" s="8">
        <v>1</v>
      </c>
      <c r="F34" s="8"/>
      <c r="G34" s="8">
        <v>6</v>
      </c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>
        <v>72</v>
      </c>
      <c r="Y34" s="8">
        <v>3</v>
      </c>
      <c r="Z34" s="8"/>
      <c r="AA34" s="8">
        <v>28</v>
      </c>
      <c r="AB34" s="8"/>
      <c r="AC34" s="8">
        <v>61</v>
      </c>
      <c r="AD34" s="8"/>
      <c r="AE34" s="8"/>
      <c r="AF34" s="8"/>
      <c r="AG34" s="8"/>
      <c r="AH34" s="8">
        <v>5</v>
      </c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>
        <v>1</v>
      </c>
      <c r="AT34" s="8"/>
      <c r="AU34" s="8"/>
      <c r="AV34" s="8"/>
      <c r="AW34" s="8"/>
      <c r="AX34" s="8"/>
      <c r="AY34" s="8"/>
      <c r="AZ34" s="8"/>
      <c r="BA34" s="8"/>
      <c r="BB34" s="12">
        <f t="shared" si="0"/>
        <v>177</v>
      </c>
    </row>
    <row r="35" spans="1:54" ht="12.75" customHeight="1">
      <c r="A35" s="7" t="s">
        <v>94</v>
      </c>
      <c r="B35" s="13" t="s">
        <v>93</v>
      </c>
      <c r="C35" s="14"/>
      <c r="D35" s="8"/>
      <c r="E35" s="8"/>
      <c r="F35" s="8"/>
      <c r="G35" s="8"/>
      <c r="H35" s="8"/>
      <c r="I35" s="8">
        <v>1</v>
      </c>
      <c r="J35" s="8"/>
      <c r="K35" s="8">
        <v>9</v>
      </c>
      <c r="L35" s="8"/>
      <c r="M35" s="8"/>
      <c r="N35" s="8"/>
      <c r="O35" s="8"/>
      <c r="P35" s="8"/>
      <c r="Q35" s="8"/>
      <c r="R35" s="8"/>
      <c r="S35" s="8"/>
      <c r="T35" s="8"/>
      <c r="U35" s="8">
        <v>75</v>
      </c>
      <c r="V35" s="8"/>
      <c r="W35" s="8">
        <v>35</v>
      </c>
      <c r="X35" s="8">
        <v>2</v>
      </c>
      <c r="Y35" s="8"/>
      <c r="Z35" s="8"/>
      <c r="AA35" s="8"/>
      <c r="AB35" s="8"/>
      <c r="AC35" s="8">
        <v>2</v>
      </c>
      <c r="AD35" s="8"/>
      <c r="AE35" s="8"/>
      <c r="AF35" s="8"/>
      <c r="AG35" s="8">
        <v>2</v>
      </c>
      <c r="AH35" s="8"/>
      <c r="AI35" s="8">
        <v>34</v>
      </c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>
        <v>41</v>
      </c>
      <c r="AW35" s="8"/>
      <c r="AX35" s="8"/>
      <c r="AY35" s="8"/>
      <c r="AZ35" s="8"/>
      <c r="BA35" s="8"/>
      <c r="BB35" s="12">
        <f t="shared" si="0"/>
        <v>201</v>
      </c>
    </row>
    <row r="36" spans="1:54" ht="12.75" customHeight="1">
      <c r="A36" s="7" t="s">
        <v>95</v>
      </c>
      <c r="B36" s="13" t="s">
        <v>96</v>
      </c>
      <c r="C36" s="14"/>
      <c r="D36" s="8"/>
      <c r="E36" s="8"/>
      <c r="F36" s="8"/>
      <c r="G36" s="8">
        <v>2</v>
      </c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>
        <v>15</v>
      </c>
      <c r="Y36" s="8"/>
      <c r="Z36" s="8"/>
      <c r="AA36" s="8"/>
      <c r="AB36" s="8"/>
      <c r="AC36" s="8"/>
      <c r="AD36" s="8"/>
      <c r="AE36" s="8"/>
      <c r="AF36" s="8"/>
      <c r="AG36" s="8">
        <v>40</v>
      </c>
      <c r="AH36" s="8">
        <v>7</v>
      </c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12">
        <f t="shared" si="0"/>
        <v>64</v>
      </c>
    </row>
    <row r="37" spans="1:54" ht="12.75" customHeight="1">
      <c r="A37" s="7" t="s">
        <v>97</v>
      </c>
      <c r="B37" s="13" t="s">
        <v>98</v>
      </c>
      <c r="C37" s="14"/>
      <c r="D37" s="8"/>
      <c r="E37" s="8"/>
      <c r="F37" s="8"/>
      <c r="G37" s="8">
        <v>3</v>
      </c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>
        <v>3</v>
      </c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12">
        <f t="shared" si="0"/>
        <v>6</v>
      </c>
    </row>
    <row r="38" spans="1:54" ht="12.75" customHeight="1">
      <c r="A38" s="7" t="s">
        <v>99</v>
      </c>
      <c r="B38" s="13" t="s">
        <v>98</v>
      </c>
      <c r="C38" s="14"/>
      <c r="D38" s="8"/>
      <c r="E38" s="8">
        <v>2</v>
      </c>
      <c r="F38" s="8"/>
      <c r="G38" s="8">
        <v>4</v>
      </c>
      <c r="H38" s="8"/>
      <c r="I38" s="8"/>
      <c r="J38" s="8"/>
      <c r="K38" s="8"/>
      <c r="L38" s="8"/>
      <c r="M38" s="8"/>
      <c r="N38" s="8"/>
      <c r="O38" s="8">
        <v>1</v>
      </c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>
        <v>47</v>
      </c>
      <c r="AD38" s="8"/>
      <c r="AE38" s="8"/>
      <c r="AF38" s="8"/>
      <c r="AG38" s="8">
        <v>2</v>
      </c>
      <c r="AH38" s="8">
        <v>10</v>
      </c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12">
        <f t="shared" si="0"/>
        <v>66</v>
      </c>
    </row>
    <row r="39" spans="1:54" ht="12.75" customHeight="1">
      <c r="A39" s="7" t="s">
        <v>100</v>
      </c>
      <c r="B39" s="13" t="s">
        <v>98</v>
      </c>
      <c r="C39" s="14"/>
      <c r="D39" s="8"/>
      <c r="E39" s="8">
        <v>2</v>
      </c>
      <c r="F39" s="8"/>
      <c r="G39" s="8">
        <v>22</v>
      </c>
      <c r="H39" s="8"/>
      <c r="I39" s="8"/>
      <c r="J39" s="8"/>
      <c r="K39" s="8">
        <v>1</v>
      </c>
      <c r="L39" s="8"/>
      <c r="M39" s="8"/>
      <c r="N39" s="8"/>
      <c r="O39" s="8"/>
      <c r="P39" s="8">
        <v>38</v>
      </c>
      <c r="Q39" s="8"/>
      <c r="R39" s="8"/>
      <c r="S39" s="8"/>
      <c r="T39" s="8"/>
      <c r="U39" s="8"/>
      <c r="V39" s="8"/>
      <c r="W39" s="8"/>
      <c r="X39" s="8">
        <v>149</v>
      </c>
      <c r="Y39" s="8">
        <v>91</v>
      </c>
      <c r="Z39" s="8"/>
      <c r="AA39" s="8"/>
      <c r="AB39" s="8"/>
      <c r="AC39" s="8"/>
      <c r="AD39" s="8"/>
      <c r="AE39" s="8"/>
      <c r="AF39" s="8"/>
      <c r="AG39" s="8">
        <v>71</v>
      </c>
      <c r="AH39" s="8">
        <v>75</v>
      </c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12">
        <f t="shared" si="0"/>
        <v>449</v>
      </c>
    </row>
    <row r="40" spans="1:54" ht="12.75" customHeight="1">
      <c r="A40" s="7" t="s">
        <v>101</v>
      </c>
      <c r="B40" s="13" t="s">
        <v>102</v>
      </c>
      <c r="C40" s="14"/>
      <c r="D40" s="8"/>
      <c r="E40" s="8"/>
      <c r="F40" s="8"/>
      <c r="G40" s="8">
        <v>1</v>
      </c>
      <c r="H40" s="8"/>
      <c r="I40" s="8"/>
      <c r="J40" s="8">
        <v>6</v>
      </c>
      <c r="K40" s="8">
        <v>6</v>
      </c>
      <c r="L40" s="8"/>
      <c r="M40" s="8"/>
      <c r="N40" s="8">
        <v>3</v>
      </c>
      <c r="O40" s="8"/>
      <c r="P40" s="8"/>
      <c r="Q40" s="8"/>
      <c r="R40" s="8"/>
      <c r="S40" s="8">
        <v>2</v>
      </c>
      <c r="T40" s="8"/>
      <c r="U40" s="8">
        <v>110</v>
      </c>
      <c r="V40" s="8"/>
      <c r="W40" s="8">
        <v>45</v>
      </c>
      <c r="X40" s="8">
        <v>78</v>
      </c>
      <c r="Y40" s="8"/>
      <c r="Z40" s="8"/>
      <c r="AA40" s="8">
        <v>2</v>
      </c>
      <c r="AB40" s="8"/>
      <c r="AC40" s="8">
        <v>3</v>
      </c>
      <c r="AD40" s="8"/>
      <c r="AE40" s="8"/>
      <c r="AF40" s="8"/>
      <c r="AG40" s="8"/>
      <c r="AH40" s="8">
        <v>32</v>
      </c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12">
        <f t="shared" si="0"/>
        <v>288</v>
      </c>
    </row>
    <row r="41" spans="1:54" ht="12.75" customHeight="1">
      <c r="A41" s="7" t="s">
        <v>103</v>
      </c>
      <c r="B41" s="13" t="s">
        <v>102</v>
      </c>
      <c r="C41" s="14"/>
      <c r="D41" s="8"/>
      <c r="E41" s="8"/>
      <c r="F41" s="8"/>
      <c r="G41" s="8">
        <v>4</v>
      </c>
      <c r="H41" s="8"/>
      <c r="I41" s="8"/>
      <c r="J41" s="8">
        <v>1</v>
      </c>
      <c r="K41" s="8">
        <v>2</v>
      </c>
      <c r="L41" s="8"/>
      <c r="M41" s="8"/>
      <c r="N41" s="8"/>
      <c r="O41" s="8"/>
      <c r="P41" s="8">
        <v>15</v>
      </c>
      <c r="Q41" s="8"/>
      <c r="R41" s="8"/>
      <c r="S41" s="8">
        <v>2</v>
      </c>
      <c r="T41" s="8"/>
      <c r="U41" s="8"/>
      <c r="V41" s="8"/>
      <c r="W41" s="8"/>
      <c r="X41" s="8">
        <v>181</v>
      </c>
      <c r="Y41" s="8"/>
      <c r="Z41" s="8"/>
      <c r="AA41" s="8"/>
      <c r="AB41" s="8"/>
      <c r="AC41" s="8"/>
      <c r="AD41" s="8"/>
      <c r="AE41" s="8"/>
      <c r="AF41" s="8"/>
      <c r="AG41" s="8">
        <v>3</v>
      </c>
      <c r="AH41" s="8">
        <v>22</v>
      </c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12">
        <f t="shared" si="0"/>
        <v>230</v>
      </c>
    </row>
    <row r="42" spans="1:54" ht="12.75" customHeight="1">
      <c r="A42" s="7" t="s">
        <v>104</v>
      </c>
      <c r="B42" s="13" t="s">
        <v>105</v>
      </c>
      <c r="C42" s="14"/>
      <c r="D42" s="8"/>
      <c r="E42" s="8"/>
      <c r="F42" s="8"/>
      <c r="G42" s="8">
        <v>1</v>
      </c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>
        <v>34</v>
      </c>
      <c r="W42" s="8"/>
      <c r="X42" s="8">
        <v>39</v>
      </c>
      <c r="Y42" s="8"/>
      <c r="Z42" s="8"/>
      <c r="AA42" s="8">
        <v>2</v>
      </c>
      <c r="AB42" s="8">
        <v>3</v>
      </c>
      <c r="AC42" s="8">
        <v>21</v>
      </c>
      <c r="AD42" s="8"/>
      <c r="AE42" s="8"/>
      <c r="AF42" s="8"/>
      <c r="AG42" s="8">
        <v>2</v>
      </c>
      <c r="AH42" s="8">
        <v>38</v>
      </c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>
        <v>13</v>
      </c>
      <c r="AW42" s="8"/>
      <c r="AX42" s="8"/>
      <c r="AY42" s="8"/>
      <c r="AZ42" s="8"/>
      <c r="BA42" s="8"/>
      <c r="BB42" s="12">
        <f t="shared" si="0"/>
        <v>153</v>
      </c>
    </row>
    <row r="43" spans="1:54" ht="12.75" customHeight="1">
      <c r="A43" s="7" t="s">
        <v>106</v>
      </c>
      <c r="B43" s="13" t="s">
        <v>105</v>
      </c>
      <c r="C43" s="14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>
        <v>3</v>
      </c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12">
        <f t="shared" si="0"/>
        <v>3</v>
      </c>
    </row>
    <row r="44" spans="1:54" ht="12.75" customHeight="1">
      <c r="A44" s="7" t="s">
        <v>107</v>
      </c>
      <c r="B44" s="13" t="s">
        <v>105</v>
      </c>
      <c r="C44" s="14"/>
      <c r="D44" s="8"/>
      <c r="E44" s="8"/>
      <c r="F44" s="8"/>
      <c r="G44" s="8"/>
      <c r="H44" s="8"/>
      <c r="I44" s="8"/>
      <c r="J44" s="8">
        <v>1</v>
      </c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12">
        <f t="shared" si="0"/>
        <v>1</v>
      </c>
    </row>
    <row r="45" spans="1:54" ht="12.75" customHeight="1">
      <c r="A45" s="7" t="s">
        <v>108</v>
      </c>
      <c r="B45" s="13" t="s">
        <v>105</v>
      </c>
      <c r="C45" s="14"/>
      <c r="D45" s="8"/>
      <c r="E45" s="8">
        <v>1</v>
      </c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12">
        <f t="shared" si="0"/>
        <v>1</v>
      </c>
    </row>
    <row r="46" spans="1:54" ht="12.75" customHeight="1">
      <c r="A46" s="7" t="s">
        <v>109</v>
      </c>
      <c r="B46" s="13" t="s">
        <v>105</v>
      </c>
      <c r="C46" s="14"/>
      <c r="D46" s="8"/>
      <c r="E46" s="8"/>
      <c r="F46" s="8"/>
      <c r="G46" s="8"/>
      <c r="H46" s="8"/>
      <c r="I46" s="8"/>
      <c r="J46" s="8"/>
      <c r="K46" s="8"/>
      <c r="L46" s="8">
        <v>1</v>
      </c>
      <c r="M46" s="8"/>
      <c r="N46" s="8">
        <v>6</v>
      </c>
      <c r="O46" s="8">
        <v>4</v>
      </c>
      <c r="P46" s="8">
        <v>16</v>
      </c>
      <c r="Q46" s="8"/>
      <c r="R46" s="8"/>
      <c r="S46" s="8"/>
      <c r="T46" s="8"/>
      <c r="U46" s="8"/>
      <c r="V46" s="8"/>
      <c r="W46" s="8"/>
      <c r="X46" s="8">
        <v>2</v>
      </c>
      <c r="Y46" s="8"/>
      <c r="Z46" s="8"/>
      <c r="AA46" s="8"/>
      <c r="AB46" s="8"/>
      <c r="AC46" s="8"/>
      <c r="AD46" s="8"/>
      <c r="AE46" s="8"/>
      <c r="AF46" s="8"/>
      <c r="AG46" s="8"/>
      <c r="AH46" s="8">
        <v>173</v>
      </c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12">
        <f t="shared" si="0"/>
        <v>202</v>
      </c>
    </row>
    <row r="47" spans="1:54" ht="12.75" customHeight="1">
      <c r="A47" s="7" t="s">
        <v>110</v>
      </c>
      <c r="B47" s="13" t="s">
        <v>105</v>
      </c>
      <c r="C47" s="14"/>
      <c r="D47" s="8"/>
      <c r="E47" s="8"/>
      <c r="F47" s="8"/>
      <c r="G47" s="8"/>
      <c r="H47" s="8"/>
      <c r="I47" s="8"/>
      <c r="J47" s="8"/>
      <c r="K47" s="8"/>
      <c r="L47" s="8"/>
      <c r="M47" s="8"/>
      <c r="N47" s="8">
        <v>38</v>
      </c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>
        <v>20</v>
      </c>
      <c r="AW47" s="8"/>
      <c r="AX47" s="8"/>
      <c r="AY47" s="8"/>
      <c r="AZ47" s="8"/>
      <c r="BA47" s="8"/>
      <c r="BB47" s="12">
        <f t="shared" si="0"/>
        <v>58</v>
      </c>
    </row>
    <row r="48" spans="1:54" ht="12.75" customHeight="1">
      <c r="A48" s="7" t="s">
        <v>111</v>
      </c>
      <c r="B48" s="13" t="s">
        <v>112</v>
      </c>
      <c r="C48" s="14"/>
      <c r="D48" s="8">
        <v>1</v>
      </c>
      <c r="E48" s="8">
        <v>5</v>
      </c>
      <c r="F48" s="8"/>
      <c r="G48" s="8">
        <v>14</v>
      </c>
      <c r="H48" s="8"/>
      <c r="I48" s="8"/>
      <c r="J48" s="8"/>
      <c r="K48" s="8">
        <v>1</v>
      </c>
      <c r="L48" s="8"/>
      <c r="M48" s="8"/>
      <c r="N48" s="8"/>
      <c r="O48" s="8"/>
      <c r="P48" s="8"/>
      <c r="Q48" s="8">
        <v>2</v>
      </c>
      <c r="R48" s="8"/>
      <c r="S48" s="8"/>
      <c r="T48" s="8"/>
      <c r="U48" s="8"/>
      <c r="V48" s="8"/>
      <c r="W48" s="8"/>
      <c r="X48" s="8">
        <v>113</v>
      </c>
      <c r="Y48" s="8">
        <v>1</v>
      </c>
      <c r="Z48" s="8"/>
      <c r="AA48" s="8"/>
      <c r="AB48" s="8"/>
      <c r="AC48" s="8">
        <v>4</v>
      </c>
      <c r="AD48" s="8"/>
      <c r="AE48" s="8"/>
      <c r="AF48" s="8"/>
      <c r="AG48" s="8">
        <v>36</v>
      </c>
      <c r="AH48" s="8">
        <v>18</v>
      </c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12">
        <f t="shared" si="0"/>
        <v>195</v>
      </c>
    </row>
    <row r="49" spans="1:54" ht="12.75" customHeight="1">
      <c r="A49" s="7" t="s">
        <v>113</v>
      </c>
      <c r="B49" s="13" t="s">
        <v>114</v>
      </c>
      <c r="C49" s="14"/>
      <c r="D49" s="8">
        <v>1</v>
      </c>
      <c r="E49" s="8"/>
      <c r="F49" s="8"/>
      <c r="G49" s="8"/>
      <c r="H49" s="8"/>
      <c r="I49" s="8"/>
      <c r="J49" s="8"/>
      <c r="K49" s="8">
        <v>1</v>
      </c>
      <c r="L49" s="8"/>
      <c r="M49" s="8"/>
      <c r="N49" s="8"/>
      <c r="O49" s="8"/>
      <c r="P49" s="8"/>
      <c r="Q49" s="8"/>
      <c r="R49" s="8"/>
      <c r="S49" s="8"/>
      <c r="T49" s="8"/>
      <c r="U49" s="8">
        <v>54</v>
      </c>
      <c r="V49" s="8"/>
      <c r="W49" s="8"/>
      <c r="X49" s="8">
        <v>8</v>
      </c>
      <c r="Y49" s="8"/>
      <c r="Z49" s="8"/>
      <c r="AA49" s="8"/>
      <c r="AB49" s="8"/>
      <c r="AC49" s="8"/>
      <c r="AD49" s="8"/>
      <c r="AE49" s="8"/>
      <c r="AF49" s="8"/>
      <c r="AG49" s="8">
        <v>2</v>
      </c>
      <c r="AH49" s="8">
        <v>4</v>
      </c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12">
        <f t="shared" si="0"/>
        <v>70</v>
      </c>
    </row>
    <row r="50" spans="1:54" ht="12.75" customHeight="1">
      <c r="A50" s="7" t="s">
        <v>115</v>
      </c>
      <c r="B50" s="13" t="s">
        <v>114</v>
      </c>
      <c r="C50" s="14"/>
      <c r="D50" s="8">
        <v>1</v>
      </c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>
        <v>5</v>
      </c>
      <c r="Y50" s="8"/>
      <c r="Z50" s="8"/>
      <c r="AA50" s="8"/>
      <c r="AB50" s="8"/>
      <c r="AC50" s="8"/>
      <c r="AD50" s="8"/>
      <c r="AE50" s="8"/>
      <c r="AF50" s="8"/>
      <c r="AG50" s="8"/>
      <c r="AH50" s="8">
        <v>18</v>
      </c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12">
        <f t="shared" si="0"/>
        <v>24</v>
      </c>
    </row>
    <row r="51" spans="1:54" ht="12.75" customHeight="1">
      <c r="A51" s="7" t="s">
        <v>116</v>
      </c>
      <c r="B51" s="13" t="s">
        <v>114</v>
      </c>
      <c r="C51" s="14"/>
      <c r="D51" s="8">
        <v>1</v>
      </c>
      <c r="E51" s="8"/>
      <c r="F51" s="8"/>
      <c r="G51" s="8">
        <v>5</v>
      </c>
      <c r="H51" s="8"/>
      <c r="I51" s="8"/>
      <c r="J51" s="8"/>
      <c r="K51" s="8">
        <v>3</v>
      </c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>
        <v>39</v>
      </c>
      <c r="Y51" s="8"/>
      <c r="Z51" s="8"/>
      <c r="AA51" s="8"/>
      <c r="AB51" s="8"/>
      <c r="AC51" s="8"/>
      <c r="AD51" s="8"/>
      <c r="AE51" s="8"/>
      <c r="AF51" s="8"/>
      <c r="AG51" s="8">
        <v>19</v>
      </c>
      <c r="AH51" s="8">
        <v>26</v>
      </c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12">
        <f t="shared" si="0"/>
        <v>93</v>
      </c>
    </row>
    <row r="52" spans="1:54" ht="12.75" customHeight="1">
      <c r="A52" s="7" t="s">
        <v>117</v>
      </c>
      <c r="B52" s="13" t="s">
        <v>114</v>
      </c>
      <c r="C52" s="14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>
        <v>2</v>
      </c>
      <c r="T52" s="8"/>
      <c r="U52" s="8">
        <v>12</v>
      </c>
      <c r="V52" s="8"/>
      <c r="W52" s="8">
        <v>48</v>
      </c>
      <c r="X52" s="8">
        <v>21</v>
      </c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>
        <v>1</v>
      </c>
      <c r="AW52" s="8"/>
      <c r="AX52" s="8"/>
      <c r="AY52" s="8"/>
      <c r="AZ52" s="8"/>
      <c r="BA52" s="8"/>
      <c r="BB52" s="12">
        <f t="shared" si="0"/>
        <v>84</v>
      </c>
    </row>
    <row r="53" spans="1:54" ht="12.75" customHeight="1">
      <c r="A53" s="7" t="s">
        <v>118</v>
      </c>
      <c r="B53" s="13" t="s">
        <v>119</v>
      </c>
      <c r="C53" s="14"/>
      <c r="D53" s="8"/>
      <c r="E53" s="8"/>
      <c r="F53" s="8"/>
      <c r="G53" s="8">
        <v>3</v>
      </c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12">
        <f t="shared" si="0"/>
        <v>3</v>
      </c>
    </row>
    <row r="54" spans="1:54" ht="12.75" customHeight="1">
      <c r="A54" s="7" t="s">
        <v>120</v>
      </c>
      <c r="B54" s="13" t="s">
        <v>119</v>
      </c>
      <c r="C54" s="14"/>
      <c r="D54" s="8">
        <v>1</v>
      </c>
      <c r="E54" s="8"/>
      <c r="F54" s="8"/>
      <c r="G54" s="8">
        <v>14</v>
      </c>
      <c r="H54" s="8"/>
      <c r="I54" s="8"/>
      <c r="J54" s="8">
        <v>1</v>
      </c>
      <c r="K54" s="8">
        <v>3</v>
      </c>
      <c r="L54" s="8"/>
      <c r="M54" s="8"/>
      <c r="N54" s="8">
        <v>2</v>
      </c>
      <c r="O54" s="8"/>
      <c r="P54" s="8"/>
      <c r="Q54" s="8">
        <v>2</v>
      </c>
      <c r="R54" s="8"/>
      <c r="S54" s="8"/>
      <c r="T54" s="8"/>
      <c r="U54" s="8">
        <v>1</v>
      </c>
      <c r="V54" s="8">
        <v>182</v>
      </c>
      <c r="W54" s="8">
        <v>12</v>
      </c>
      <c r="X54" s="8">
        <v>175</v>
      </c>
      <c r="Y54" s="8">
        <v>2</v>
      </c>
      <c r="Z54" s="8"/>
      <c r="AA54" s="8">
        <v>46</v>
      </c>
      <c r="AB54" s="8"/>
      <c r="AC54" s="8">
        <v>49</v>
      </c>
      <c r="AD54" s="8"/>
      <c r="AE54" s="8"/>
      <c r="AF54" s="8"/>
      <c r="AG54" s="8">
        <v>1</v>
      </c>
      <c r="AH54" s="8">
        <v>39</v>
      </c>
      <c r="AI54" s="8"/>
      <c r="AJ54" s="8"/>
      <c r="AK54" s="8"/>
      <c r="AL54" s="8"/>
      <c r="AM54" s="8"/>
      <c r="AN54" s="8"/>
      <c r="AO54" s="8"/>
      <c r="AP54" s="8"/>
      <c r="AQ54" s="8"/>
      <c r="AR54" s="8">
        <v>15</v>
      </c>
      <c r="AS54" s="8">
        <v>38</v>
      </c>
      <c r="AT54" s="8">
        <v>1</v>
      </c>
      <c r="AU54" s="8"/>
      <c r="AV54" s="8"/>
      <c r="AW54" s="8"/>
      <c r="AX54" s="8"/>
      <c r="AY54" s="8"/>
      <c r="AZ54" s="8"/>
      <c r="BA54" s="8"/>
      <c r="BB54" s="12">
        <f t="shared" si="0"/>
        <v>584</v>
      </c>
    </row>
    <row r="55" spans="1:54" ht="12.75" customHeight="1">
      <c r="A55" s="7" t="s">
        <v>121</v>
      </c>
      <c r="B55" s="13" t="s">
        <v>122</v>
      </c>
      <c r="C55" s="14"/>
      <c r="D55" s="8"/>
      <c r="E55" s="8">
        <v>2</v>
      </c>
      <c r="F55" s="8"/>
      <c r="G55" s="8">
        <v>17</v>
      </c>
      <c r="H55" s="8"/>
      <c r="I55" s="8"/>
      <c r="J55" s="8"/>
      <c r="K55" s="8">
        <v>3</v>
      </c>
      <c r="L55" s="8"/>
      <c r="M55" s="8"/>
      <c r="N55" s="8"/>
      <c r="O55" s="8"/>
      <c r="P55" s="8"/>
      <c r="Q55" s="8"/>
      <c r="R55" s="8"/>
      <c r="S55" s="8"/>
      <c r="T55" s="8">
        <v>2</v>
      </c>
      <c r="U55" s="8"/>
      <c r="V55" s="8"/>
      <c r="W55" s="8"/>
      <c r="X55" s="8">
        <v>192</v>
      </c>
      <c r="Y55" s="8">
        <v>3</v>
      </c>
      <c r="Z55" s="8"/>
      <c r="AA55" s="8"/>
      <c r="AB55" s="8"/>
      <c r="AC55" s="8"/>
      <c r="AD55" s="8"/>
      <c r="AE55" s="8"/>
      <c r="AF55" s="8"/>
      <c r="AG55" s="8">
        <v>4</v>
      </c>
      <c r="AH55" s="8">
        <v>2</v>
      </c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12">
        <f t="shared" si="0"/>
        <v>225</v>
      </c>
    </row>
    <row r="56" spans="1:54" ht="12.75" customHeight="1">
      <c r="A56" s="7" t="s">
        <v>123</v>
      </c>
      <c r="B56" s="13" t="s">
        <v>124</v>
      </c>
      <c r="C56" s="14"/>
      <c r="D56" s="8"/>
      <c r="E56" s="8"/>
      <c r="F56" s="8"/>
      <c r="G56" s="8"/>
      <c r="H56" s="8"/>
      <c r="I56" s="8"/>
      <c r="J56" s="8">
        <v>1</v>
      </c>
      <c r="K56" s="8">
        <v>1</v>
      </c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12">
        <f t="shared" si="0"/>
        <v>2</v>
      </c>
    </row>
    <row r="57" spans="1:54" ht="12.75" customHeight="1">
      <c r="A57" s="7" t="s">
        <v>125</v>
      </c>
      <c r="B57" s="13" t="s">
        <v>124</v>
      </c>
      <c r="C57" s="14"/>
      <c r="D57" s="8"/>
      <c r="E57" s="8"/>
      <c r="F57" s="8"/>
      <c r="G57" s="8"/>
      <c r="H57" s="8"/>
      <c r="I57" s="8"/>
      <c r="J57" s="8">
        <v>1</v>
      </c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>
        <v>1</v>
      </c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12">
        <f t="shared" si="0"/>
        <v>2</v>
      </c>
    </row>
    <row r="58" spans="1:54" ht="12.75" customHeight="1">
      <c r="A58" s="7" t="s">
        <v>126</v>
      </c>
      <c r="B58" s="13" t="s">
        <v>127</v>
      </c>
      <c r="C58" s="14"/>
      <c r="D58" s="8"/>
      <c r="E58" s="8"/>
      <c r="F58" s="8"/>
      <c r="G58" s="8">
        <v>1</v>
      </c>
      <c r="H58" s="8"/>
      <c r="I58" s="8"/>
      <c r="J58" s="8"/>
      <c r="K58" s="8">
        <v>1</v>
      </c>
      <c r="L58" s="8"/>
      <c r="M58" s="8"/>
      <c r="N58" s="8"/>
      <c r="O58" s="8"/>
      <c r="P58" s="8">
        <v>6</v>
      </c>
      <c r="Q58" s="8"/>
      <c r="R58" s="8"/>
      <c r="S58" s="8"/>
      <c r="T58" s="8"/>
      <c r="U58" s="8"/>
      <c r="V58" s="8"/>
      <c r="W58" s="8"/>
      <c r="X58" s="8">
        <v>32</v>
      </c>
      <c r="Y58" s="8"/>
      <c r="Z58" s="8"/>
      <c r="AA58" s="8"/>
      <c r="AB58" s="8"/>
      <c r="AC58" s="8"/>
      <c r="AD58" s="8"/>
      <c r="AE58" s="8"/>
      <c r="AF58" s="8"/>
      <c r="AG58" s="8">
        <v>11</v>
      </c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12">
        <f t="shared" si="0"/>
        <v>51</v>
      </c>
    </row>
    <row r="59" spans="1:54" ht="12.75" customHeight="1">
      <c r="A59" s="7" t="s">
        <v>128</v>
      </c>
      <c r="B59" s="13" t="s">
        <v>127</v>
      </c>
      <c r="C59" s="14"/>
      <c r="D59" s="8"/>
      <c r="E59" s="8">
        <v>1</v>
      </c>
      <c r="F59" s="8"/>
      <c r="G59" s="8"/>
      <c r="H59" s="8"/>
      <c r="I59" s="8"/>
      <c r="J59" s="8"/>
      <c r="K59" s="8"/>
      <c r="L59" s="8"/>
      <c r="M59" s="8"/>
      <c r="N59" s="8">
        <v>2</v>
      </c>
      <c r="O59" s="8"/>
      <c r="P59" s="8">
        <v>26</v>
      </c>
      <c r="Q59" s="8">
        <v>5</v>
      </c>
      <c r="R59" s="8"/>
      <c r="S59" s="8"/>
      <c r="T59" s="8">
        <v>2</v>
      </c>
      <c r="U59" s="8"/>
      <c r="V59" s="8">
        <v>31</v>
      </c>
      <c r="W59" s="8">
        <v>1</v>
      </c>
      <c r="X59" s="8">
        <v>216</v>
      </c>
      <c r="Y59" s="8">
        <v>1</v>
      </c>
      <c r="Z59" s="8"/>
      <c r="AA59" s="8">
        <v>36</v>
      </c>
      <c r="AB59" s="8"/>
      <c r="AC59" s="8">
        <v>47</v>
      </c>
      <c r="AD59" s="8"/>
      <c r="AE59" s="8"/>
      <c r="AF59" s="8"/>
      <c r="AG59" s="8">
        <v>19</v>
      </c>
      <c r="AH59" s="8">
        <v>232</v>
      </c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12">
        <f t="shared" si="0"/>
        <v>619</v>
      </c>
    </row>
    <row r="60" spans="1:54" ht="12.75" customHeight="1">
      <c r="A60" s="7" t="s">
        <v>129</v>
      </c>
      <c r="B60" s="13" t="s">
        <v>127</v>
      </c>
      <c r="C60" s="14"/>
      <c r="D60" s="8"/>
      <c r="E60" s="8"/>
      <c r="F60" s="8"/>
      <c r="G60" s="8"/>
      <c r="H60" s="8"/>
      <c r="I60" s="8"/>
      <c r="J60" s="8"/>
      <c r="K60" s="8">
        <v>3</v>
      </c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>
        <v>3</v>
      </c>
      <c r="AH60" s="8">
        <v>5</v>
      </c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12">
        <f t="shared" si="0"/>
        <v>11</v>
      </c>
    </row>
    <row r="61" spans="1:54" ht="12.75" customHeight="1">
      <c r="A61" s="7" t="s">
        <v>130</v>
      </c>
      <c r="B61" s="13" t="s">
        <v>127</v>
      </c>
      <c r="C61" s="14"/>
      <c r="D61" s="8"/>
      <c r="E61" s="8"/>
      <c r="F61" s="8"/>
      <c r="G61" s="8"/>
      <c r="H61" s="8"/>
      <c r="I61" s="8"/>
      <c r="J61" s="8">
        <v>1</v>
      </c>
      <c r="K61" s="8">
        <v>2</v>
      </c>
      <c r="L61" s="8"/>
      <c r="M61" s="8"/>
      <c r="N61" s="8"/>
      <c r="O61" s="8"/>
      <c r="P61" s="8"/>
      <c r="Q61" s="8"/>
      <c r="R61" s="8"/>
      <c r="S61" s="8">
        <v>1</v>
      </c>
      <c r="T61" s="8"/>
      <c r="U61" s="8"/>
      <c r="V61" s="8"/>
      <c r="W61" s="8"/>
      <c r="X61" s="8">
        <v>7</v>
      </c>
      <c r="Y61" s="8"/>
      <c r="Z61" s="8"/>
      <c r="AA61" s="8"/>
      <c r="AB61" s="8"/>
      <c r="AC61" s="8"/>
      <c r="AD61" s="8"/>
      <c r="AE61" s="8"/>
      <c r="AF61" s="8"/>
      <c r="AG61" s="8">
        <v>39</v>
      </c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>
        <v>40</v>
      </c>
      <c r="AW61" s="8"/>
      <c r="AX61" s="8"/>
      <c r="AY61" s="8"/>
      <c r="AZ61" s="8"/>
      <c r="BA61" s="8"/>
      <c r="BB61" s="12">
        <f t="shared" si="0"/>
        <v>90</v>
      </c>
    </row>
    <row r="62" spans="1:54" ht="12.75" customHeight="1">
      <c r="A62" s="7" t="s">
        <v>131</v>
      </c>
      <c r="B62" s="13" t="s">
        <v>127</v>
      </c>
      <c r="C62" s="14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>
        <v>2</v>
      </c>
      <c r="R62" s="8"/>
      <c r="S62" s="8"/>
      <c r="T62" s="8"/>
      <c r="U62" s="8"/>
      <c r="V62" s="8">
        <v>2</v>
      </c>
      <c r="W62" s="8"/>
      <c r="X62" s="8"/>
      <c r="Y62" s="8"/>
      <c r="Z62" s="8"/>
      <c r="AA62" s="8"/>
      <c r="AB62" s="8"/>
      <c r="AC62" s="8">
        <v>1</v>
      </c>
      <c r="AD62" s="8"/>
      <c r="AE62" s="8"/>
      <c r="AF62" s="8"/>
      <c r="AG62" s="8">
        <v>1</v>
      </c>
      <c r="AH62" s="8">
        <v>8</v>
      </c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12">
        <f t="shared" si="0"/>
        <v>14</v>
      </c>
    </row>
    <row r="63" spans="1:54" ht="12.75" customHeight="1">
      <c r="A63" s="7" t="s">
        <v>132</v>
      </c>
      <c r="B63" s="13" t="s">
        <v>127</v>
      </c>
      <c r="C63" s="14"/>
      <c r="D63" s="8"/>
      <c r="E63" s="8">
        <v>8</v>
      </c>
      <c r="F63" s="8"/>
      <c r="G63" s="8">
        <v>16</v>
      </c>
      <c r="H63" s="8"/>
      <c r="I63" s="8"/>
      <c r="J63" s="8">
        <v>1</v>
      </c>
      <c r="K63" s="8">
        <v>1</v>
      </c>
      <c r="L63" s="8"/>
      <c r="M63" s="8"/>
      <c r="N63" s="8">
        <v>10</v>
      </c>
      <c r="O63" s="8"/>
      <c r="P63" s="8">
        <v>10</v>
      </c>
      <c r="Q63" s="8">
        <v>2</v>
      </c>
      <c r="R63" s="8"/>
      <c r="S63" s="8"/>
      <c r="T63" s="8"/>
      <c r="U63" s="8"/>
      <c r="V63" s="8">
        <v>84</v>
      </c>
      <c r="W63" s="8"/>
      <c r="X63" s="8">
        <v>122</v>
      </c>
      <c r="Y63" s="8"/>
      <c r="Z63" s="8"/>
      <c r="AA63" s="8">
        <v>6</v>
      </c>
      <c r="AB63" s="8"/>
      <c r="AC63" s="8">
        <v>2</v>
      </c>
      <c r="AD63" s="8"/>
      <c r="AE63" s="8"/>
      <c r="AF63" s="8"/>
      <c r="AG63" s="8">
        <v>34</v>
      </c>
      <c r="AH63" s="8">
        <v>114</v>
      </c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12">
        <f t="shared" si="0"/>
        <v>410</v>
      </c>
    </row>
    <row r="64" spans="1:54" ht="12.75" customHeight="1">
      <c r="A64" s="7" t="s">
        <v>133</v>
      </c>
      <c r="B64" s="13" t="s">
        <v>134</v>
      </c>
      <c r="C64" s="14"/>
      <c r="D64" s="8"/>
      <c r="E64" s="8"/>
      <c r="F64" s="8"/>
      <c r="G64" s="8"/>
      <c r="H64" s="8"/>
      <c r="I64" s="8"/>
      <c r="J64" s="8">
        <v>4</v>
      </c>
      <c r="K64" s="8">
        <v>1</v>
      </c>
      <c r="L64" s="8"/>
      <c r="M64" s="8"/>
      <c r="N64" s="8"/>
      <c r="O64" s="8"/>
      <c r="P64" s="8"/>
      <c r="Q64" s="8"/>
      <c r="R64" s="8"/>
      <c r="S64" s="8">
        <v>4</v>
      </c>
      <c r="T64" s="8"/>
      <c r="U64" s="8"/>
      <c r="V64" s="8"/>
      <c r="W64" s="8"/>
      <c r="X64" s="8">
        <v>2</v>
      </c>
      <c r="Y64" s="8"/>
      <c r="Z64" s="8"/>
      <c r="AA64" s="8"/>
      <c r="AB64" s="8"/>
      <c r="AC64" s="8"/>
      <c r="AD64" s="8"/>
      <c r="AE64" s="8"/>
      <c r="AF64" s="8"/>
      <c r="AG64" s="8">
        <v>2</v>
      </c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>
        <v>36</v>
      </c>
      <c r="AW64" s="8"/>
      <c r="AX64" s="8"/>
      <c r="AY64" s="8"/>
      <c r="AZ64" s="8"/>
      <c r="BA64" s="8"/>
      <c r="BB64" s="12">
        <f t="shared" si="0"/>
        <v>49</v>
      </c>
    </row>
    <row r="65" spans="1:54" ht="12.75" customHeight="1">
      <c r="A65" s="7" t="s">
        <v>135</v>
      </c>
      <c r="B65" s="13" t="s">
        <v>136</v>
      </c>
      <c r="C65" s="14"/>
      <c r="D65" s="8"/>
      <c r="E65" s="8"/>
      <c r="F65" s="8"/>
      <c r="G65" s="8">
        <v>1</v>
      </c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>
        <v>3</v>
      </c>
      <c r="Y65" s="8"/>
      <c r="Z65" s="8"/>
      <c r="AA65" s="8"/>
      <c r="AB65" s="8"/>
      <c r="AC65" s="8">
        <v>7</v>
      </c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12">
        <f t="shared" si="0"/>
        <v>11</v>
      </c>
    </row>
    <row r="66" spans="1:54" ht="12.75" customHeight="1">
      <c r="A66" s="7" t="s">
        <v>137</v>
      </c>
      <c r="B66" s="13" t="s">
        <v>136</v>
      </c>
      <c r="C66" s="14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>
        <v>4</v>
      </c>
      <c r="Y66" s="8">
        <v>1</v>
      </c>
      <c r="Z66" s="8"/>
      <c r="AA66" s="8"/>
      <c r="AB66" s="8"/>
      <c r="AC66" s="8"/>
      <c r="AD66" s="8"/>
      <c r="AE66" s="8"/>
      <c r="AF66" s="8"/>
      <c r="AG66" s="8">
        <v>2</v>
      </c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12">
        <f t="shared" si="0"/>
        <v>7</v>
      </c>
    </row>
    <row r="67" spans="1:54" ht="12.75" customHeight="1">
      <c r="A67" s="7" t="s">
        <v>138</v>
      </c>
      <c r="B67" s="13" t="s">
        <v>139</v>
      </c>
      <c r="C67" s="14"/>
      <c r="D67" s="8"/>
      <c r="E67" s="8">
        <v>2</v>
      </c>
      <c r="F67" s="8"/>
      <c r="G67" s="8">
        <v>14</v>
      </c>
      <c r="H67" s="8"/>
      <c r="I67" s="8"/>
      <c r="J67" s="8"/>
      <c r="K67" s="8"/>
      <c r="L67" s="8"/>
      <c r="M67" s="8"/>
      <c r="N67" s="8"/>
      <c r="O67" s="8"/>
      <c r="P67" s="8"/>
      <c r="Q67" s="8">
        <v>2</v>
      </c>
      <c r="R67" s="8"/>
      <c r="S67" s="8"/>
      <c r="T67" s="8"/>
      <c r="U67" s="8"/>
      <c r="V67" s="8">
        <v>56</v>
      </c>
      <c r="W67" s="8"/>
      <c r="X67" s="8">
        <v>194</v>
      </c>
      <c r="Y67" s="8"/>
      <c r="Z67" s="8"/>
      <c r="AA67" s="8">
        <v>19</v>
      </c>
      <c r="AB67" s="8">
        <v>1</v>
      </c>
      <c r="AC67" s="8">
        <v>92</v>
      </c>
      <c r="AD67" s="8"/>
      <c r="AE67" s="8"/>
      <c r="AF67" s="8"/>
      <c r="AG67" s="8">
        <v>2</v>
      </c>
      <c r="AH67" s="8">
        <v>6</v>
      </c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12">
        <f t="shared" si="0"/>
        <v>388</v>
      </c>
    </row>
    <row r="68" spans="1:54" ht="12.75" customHeight="1">
      <c r="A68" s="7" t="s">
        <v>140</v>
      </c>
      <c r="B68" s="13" t="s">
        <v>139</v>
      </c>
      <c r="C68" s="14"/>
      <c r="D68" s="8"/>
      <c r="E68" s="8">
        <v>2</v>
      </c>
      <c r="F68" s="8"/>
      <c r="G68" s="8">
        <v>1</v>
      </c>
      <c r="H68" s="8"/>
      <c r="I68" s="8"/>
      <c r="J68" s="8"/>
      <c r="K68" s="8"/>
      <c r="L68" s="8"/>
      <c r="M68" s="8"/>
      <c r="N68" s="8">
        <v>11</v>
      </c>
      <c r="O68" s="8"/>
      <c r="P68" s="8"/>
      <c r="Q68" s="8"/>
      <c r="R68" s="8"/>
      <c r="S68" s="8"/>
      <c r="T68" s="8"/>
      <c r="U68" s="8">
        <v>1</v>
      </c>
      <c r="V68" s="8"/>
      <c r="W68" s="8"/>
      <c r="X68" s="8">
        <v>74</v>
      </c>
      <c r="Y68" s="8"/>
      <c r="Z68" s="8"/>
      <c r="AA68" s="8"/>
      <c r="AB68" s="8"/>
      <c r="AC68" s="8">
        <v>14</v>
      </c>
      <c r="AD68" s="8"/>
      <c r="AE68" s="8"/>
      <c r="AF68" s="8"/>
      <c r="AG68" s="8">
        <v>35</v>
      </c>
      <c r="AH68" s="8">
        <v>18</v>
      </c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12">
        <f t="shared" si="0"/>
        <v>156</v>
      </c>
    </row>
    <row r="69" spans="1:54" ht="12.75" customHeight="1">
      <c r="A69" s="7" t="s">
        <v>141</v>
      </c>
      <c r="B69" s="13" t="s">
        <v>139</v>
      </c>
      <c r="C69" s="14"/>
      <c r="D69" s="8"/>
      <c r="E69" s="8">
        <v>5</v>
      </c>
      <c r="F69" s="8"/>
      <c r="G69" s="8">
        <v>1</v>
      </c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>
        <v>10</v>
      </c>
      <c r="V69" s="8"/>
      <c r="W69" s="8"/>
      <c r="X69" s="8">
        <v>12</v>
      </c>
      <c r="Y69" s="8"/>
      <c r="Z69" s="8"/>
      <c r="AA69" s="8"/>
      <c r="AB69" s="8"/>
      <c r="AC69" s="8">
        <v>4</v>
      </c>
      <c r="AD69" s="8"/>
      <c r="AE69" s="8"/>
      <c r="AF69" s="8"/>
      <c r="AG69" s="8">
        <v>6</v>
      </c>
      <c r="AH69" s="8">
        <v>110</v>
      </c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12">
        <f t="shared" si="0"/>
        <v>148</v>
      </c>
    </row>
    <row r="70" spans="1:54" ht="12.75" customHeight="1">
      <c r="A70" s="7" t="s">
        <v>142</v>
      </c>
      <c r="B70" s="13" t="s">
        <v>139</v>
      </c>
      <c r="C70" s="14"/>
      <c r="D70" s="8">
        <v>2</v>
      </c>
      <c r="E70" s="8">
        <v>4</v>
      </c>
      <c r="F70" s="8">
        <v>3</v>
      </c>
      <c r="G70" s="8"/>
      <c r="H70" s="8"/>
      <c r="I70" s="8"/>
      <c r="J70" s="8"/>
      <c r="K70" s="8">
        <v>1</v>
      </c>
      <c r="L70" s="8"/>
      <c r="M70" s="8"/>
      <c r="N70" s="8"/>
      <c r="O70" s="8"/>
      <c r="P70" s="8"/>
      <c r="Q70" s="8"/>
      <c r="R70" s="8"/>
      <c r="S70" s="8"/>
      <c r="T70" s="8"/>
      <c r="U70" s="8">
        <v>12</v>
      </c>
      <c r="V70" s="8">
        <v>8</v>
      </c>
      <c r="W70" s="8"/>
      <c r="X70" s="8">
        <v>209</v>
      </c>
      <c r="Y70" s="8"/>
      <c r="Z70" s="8"/>
      <c r="AA70" s="8"/>
      <c r="AB70" s="8"/>
      <c r="AC70" s="8">
        <v>48</v>
      </c>
      <c r="AD70" s="8">
        <v>4</v>
      </c>
      <c r="AE70" s="8"/>
      <c r="AF70" s="8"/>
      <c r="AG70" s="8">
        <v>7</v>
      </c>
      <c r="AH70" s="8">
        <v>52</v>
      </c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12">
        <f t="shared" si="0"/>
        <v>350</v>
      </c>
    </row>
    <row r="71" spans="1:54" ht="12.75" customHeight="1">
      <c r="A71" s="7" t="s">
        <v>143</v>
      </c>
      <c r="B71" s="13" t="s">
        <v>139</v>
      </c>
      <c r="C71" s="14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>
        <v>5</v>
      </c>
      <c r="W71" s="8"/>
      <c r="X71" s="8">
        <v>22</v>
      </c>
      <c r="Y71" s="8"/>
      <c r="Z71" s="8"/>
      <c r="AA71" s="8"/>
      <c r="AB71" s="8"/>
      <c r="AC71" s="8">
        <v>14</v>
      </c>
      <c r="AD71" s="8"/>
      <c r="AE71" s="8"/>
      <c r="AF71" s="8"/>
      <c r="AG71" s="8"/>
      <c r="AH71" s="8">
        <v>10</v>
      </c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12">
        <f t="shared" si="0"/>
        <v>51</v>
      </c>
    </row>
    <row r="72" spans="1:54" ht="12.75" customHeight="1">
      <c r="A72" s="7" t="s">
        <v>144</v>
      </c>
      <c r="B72" s="13" t="s">
        <v>139</v>
      </c>
      <c r="C72" s="14"/>
      <c r="D72" s="8">
        <v>1</v>
      </c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>
        <v>40</v>
      </c>
      <c r="Y72" s="8"/>
      <c r="Z72" s="8"/>
      <c r="AA72" s="8"/>
      <c r="AB72" s="8"/>
      <c r="AC72" s="8">
        <v>25</v>
      </c>
      <c r="AD72" s="8"/>
      <c r="AE72" s="8"/>
      <c r="AF72" s="8"/>
      <c r="AG72" s="8">
        <v>1</v>
      </c>
      <c r="AH72" s="8">
        <v>6</v>
      </c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12">
        <f t="shared" ref="BB72:BB124" si="1">SUM(D72:BA72)</f>
        <v>73</v>
      </c>
    </row>
    <row r="73" spans="1:54" ht="12.75" customHeight="1">
      <c r="A73" s="7" t="s">
        <v>145</v>
      </c>
      <c r="B73" s="13" t="s">
        <v>139</v>
      </c>
      <c r="C73" s="14"/>
      <c r="D73" s="8"/>
      <c r="E73" s="8"/>
      <c r="F73" s="8"/>
      <c r="G73" s="8"/>
      <c r="H73" s="8"/>
      <c r="I73" s="8"/>
      <c r="J73" s="8"/>
      <c r="K73" s="8">
        <v>6</v>
      </c>
      <c r="L73" s="8"/>
      <c r="M73" s="8"/>
      <c r="N73" s="8"/>
      <c r="O73" s="8"/>
      <c r="P73" s="8">
        <v>12</v>
      </c>
      <c r="Q73" s="8"/>
      <c r="R73" s="8"/>
      <c r="S73" s="8"/>
      <c r="T73" s="8"/>
      <c r="U73" s="8"/>
      <c r="V73" s="8"/>
      <c r="W73" s="8"/>
      <c r="X73" s="8">
        <v>6</v>
      </c>
      <c r="Y73" s="8"/>
      <c r="Z73" s="8"/>
      <c r="AA73" s="8"/>
      <c r="AB73" s="8"/>
      <c r="AC73" s="8"/>
      <c r="AD73" s="8"/>
      <c r="AE73" s="8"/>
      <c r="AF73" s="8"/>
      <c r="AG73" s="8">
        <v>2</v>
      </c>
      <c r="AH73" s="8">
        <v>39</v>
      </c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12">
        <f t="shared" si="1"/>
        <v>65</v>
      </c>
    </row>
    <row r="74" spans="1:54" ht="12.75" customHeight="1">
      <c r="A74" s="7" t="s">
        <v>146</v>
      </c>
      <c r="B74" s="13" t="s">
        <v>147</v>
      </c>
      <c r="C74" s="14"/>
      <c r="D74" s="8">
        <v>1</v>
      </c>
      <c r="E74" s="8">
        <v>4</v>
      </c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>
        <v>82</v>
      </c>
      <c r="V74" s="8"/>
      <c r="W74" s="8"/>
      <c r="X74" s="8">
        <v>12</v>
      </c>
      <c r="Y74" s="8"/>
      <c r="Z74" s="8"/>
      <c r="AA74" s="8">
        <v>2</v>
      </c>
      <c r="AB74" s="8"/>
      <c r="AC74" s="8">
        <v>64</v>
      </c>
      <c r="AD74" s="8"/>
      <c r="AE74" s="8"/>
      <c r="AF74" s="8"/>
      <c r="AG74" s="8"/>
      <c r="AH74" s="8">
        <v>31</v>
      </c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12">
        <f t="shared" si="1"/>
        <v>196</v>
      </c>
    </row>
    <row r="75" spans="1:54" ht="12.75" customHeight="1">
      <c r="A75" s="7" t="s">
        <v>148</v>
      </c>
      <c r="B75" s="13" t="s">
        <v>147</v>
      </c>
      <c r="C75" s="14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>
        <v>6</v>
      </c>
      <c r="Q75" s="8"/>
      <c r="R75" s="8"/>
      <c r="S75" s="8"/>
      <c r="T75" s="8"/>
      <c r="U75" s="8"/>
      <c r="V75" s="8"/>
      <c r="W75" s="8"/>
      <c r="X75" s="8">
        <v>2</v>
      </c>
      <c r="Y75" s="8"/>
      <c r="Z75" s="8"/>
      <c r="AA75" s="8"/>
      <c r="AB75" s="8"/>
      <c r="AC75" s="8"/>
      <c r="AD75" s="8"/>
      <c r="AE75" s="8"/>
      <c r="AF75" s="8"/>
      <c r="AG75" s="8">
        <v>4</v>
      </c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12">
        <f t="shared" si="1"/>
        <v>12</v>
      </c>
    </row>
    <row r="76" spans="1:54" ht="12.75" customHeight="1">
      <c r="A76" s="7" t="s">
        <v>149</v>
      </c>
      <c r="B76" s="13" t="s">
        <v>147</v>
      </c>
      <c r="C76" s="14"/>
      <c r="D76" s="8"/>
      <c r="E76" s="8">
        <v>2</v>
      </c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>
        <v>2</v>
      </c>
      <c r="AD76" s="8"/>
      <c r="AE76" s="8"/>
      <c r="AF76" s="8"/>
      <c r="AG76" s="8"/>
      <c r="AH76" s="8">
        <v>24</v>
      </c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12">
        <f t="shared" si="1"/>
        <v>28</v>
      </c>
    </row>
    <row r="77" spans="1:54" ht="12.75" customHeight="1">
      <c r="A77" s="7" t="s">
        <v>150</v>
      </c>
      <c r="B77" s="13" t="s">
        <v>147</v>
      </c>
      <c r="C77" s="14"/>
      <c r="D77" s="8"/>
      <c r="E77" s="8">
        <v>3</v>
      </c>
      <c r="F77" s="8"/>
      <c r="G77" s="8">
        <v>4</v>
      </c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>
        <v>2</v>
      </c>
      <c r="V77" s="8"/>
      <c r="W77" s="8"/>
      <c r="X77" s="8">
        <v>4</v>
      </c>
      <c r="Y77" s="8"/>
      <c r="Z77" s="8"/>
      <c r="AA77" s="8"/>
      <c r="AB77" s="8"/>
      <c r="AC77" s="8"/>
      <c r="AD77" s="8"/>
      <c r="AE77" s="8"/>
      <c r="AF77" s="8"/>
      <c r="AG77" s="8"/>
      <c r="AH77" s="8">
        <v>6</v>
      </c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12">
        <f t="shared" si="1"/>
        <v>19</v>
      </c>
    </row>
    <row r="78" spans="1:54" ht="12.75" customHeight="1">
      <c r="A78" s="7" t="s">
        <v>151</v>
      </c>
      <c r="B78" s="13" t="s">
        <v>152</v>
      </c>
      <c r="C78" s="14"/>
      <c r="D78" s="8"/>
      <c r="E78" s="8"/>
      <c r="F78" s="8"/>
      <c r="G78" s="8"/>
      <c r="H78" s="8"/>
      <c r="I78" s="8"/>
      <c r="J78" s="8"/>
      <c r="K78" s="8">
        <v>1</v>
      </c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>
        <v>17</v>
      </c>
      <c r="Y78" s="8"/>
      <c r="Z78" s="8"/>
      <c r="AA78" s="8"/>
      <c r="AB78" s="8"/>
      <c r="AC78" s="8">
        <v>2</v>
      </c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12">
        <f t="shared" si="1"/>
        <v>20</v>
      </c>
    </row>
    <row r="79" spans="1:54" ht="12.75" customHeight="1">
      <c r="A79" s="7" t="s">
        <v>153</v>
      </c>
      <c r="B79" s="13" t="s">
        <v>152</v>
      </c>
      <c r="C79" s="14"/>
      <c r="D79" s="8"/>
      <c r="E79" s="8">
        <v>2</v>
      </c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>
        <v>8</v>
      </c>
      <c r="Y79" s="8"/>
      <c r="Z79" s="8"/>
      <c r="AA79" s="8"/>
      <c r="AB79" s="8"/>
      <c r="AC79" s="8">
        <v>5</v>
      </c>
      <c r="AD79" s="8"/>
      <c r="AE79" s="8"/>
      <c r="AF79" s="8"/>
      <c r="AG79" s="8"/>
      <c r="AH79" s="8">
        <v>5</v>
      </c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12">
        <f t="shared" si="1"/>
        <v>20</v>
      </c>
    </row>
    <row r="80" spans="1:54" ht="12.75" customHeight="1">
      <c r="A80" s="7" t="s">
        <v>154</v>
      </c>
      <c r="B80" s="13" t="s">
        <v>152</v>
      </c>
      <c r="C80" s="14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>
        <v>17</v>
      </c>
      <c r="Y80" s="8"/>
      <c r="Z80" s="8"/>
      <c r="AA80" s="8"/>
      <c r="AB80" s="8"/>
      <c r="AC80" s="8">
        <v>22</v>
      </c>
      <c r="AD80" s="8"/>
      <c r="AE80" s="8"/>
      <c r="AF80" s="8"/>
      <c r="AG80" s="8">
        <v>2</v>
      </c>
      <c r="AH80" s="8">
        <v>23</v>
      </c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12">
        <f t="shared" si="1"/>
        <v>64</v>
      </c>
    </row>
    <row r="81" spans="1:54" ht="12.75" customHeight="1">
      <c r="A81" s="7" t="s">
        <v>155</v>
      </c>
      <c r="B81" s="13" t="s">
        <v>152</v>
      </c>
      <c r="C81" s="14"/>
      <c r="D81" s="8"/>
      <c r="E81" s="8"/>
      <c r="F81" s="8"/>
      <c r="G81" s="8"/>
      <c r="H81" s="8"/>
      <c r="I81" s="8"/>
      <c r="J81" s="8">
        <v>1</v>
      </c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>
        <v>25</v>
      </c>
      <c r="AI81" s="8"/>
      <c r="AJ81" s="8"/>
      <c r="AK81" s="8"/>
      <c r="AL81" s="8"/>
      <c r="AM81" s="8"/>
      <c r="AN81" s="8">
        <v>50</v>
      </c>
      <c r="AO81" s="8"/>
      <c r="AP81" s="8"/>
      <c r="AQ81" s="8"/>
      <c r="AR81" s="8"/>
      <c r="AS81" s="8"/>
      <c r="AT81" s="8"/>
      <c r="AU81" s="8"/>
      <c r="AV81" s="8">
        <v>210</v>
      </c>
      <c r="AW81" s="8"/>
      <c r="AX81" s="8"/>
      <c r="AY81" s="8"/>
      <c r="AZ81" s="8"/>
      <c r="BA81" s="8"/>
      <c r="BB81" s="12">
        <f t="shared" si="1"/>
        <v>286</v>
      </c>
    </row>
    <row r="82" spans="1:54" ht="12.75" customHeight="1">
      <c r="A82" s="7" t="s">
        <v>156</v>
      </c>
      <c r="B82" s="13" t="s">
        <v>152</v>
      </c>
      <c r="C82" s="14"/>
      <c r="D82" s="8">
        <v>1</v>
      </c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>
        <v>7</v>
      </c>
      <c r="V82" s="8">
        <v>8</v>
      </c>
      <c r="W82" s="8"/>
      <c r="X82" s="8">
        <v>8</v>
      </c>
      <c r="Y82" s="8"/>
      <c r="Z82" s="8"/>
      <c r="AA82" s="8"/>
      <c r="AB82" s="8"/>
      <c r="AC82" s="8"/>
      <c r="AD82" s="8"/>
      <c r="AE82" s="8"/>
      <c r="AF82" s="8"/>
      <c r="AG82" s="8">
        <v>1</v>
      </c>
      <c r="AH82" s="8">
        <v>3</v>
      </c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>
        <v>55</v>
      </c>
      <c r="AW82" s="8"/>
      <c r="AX82" s="8"/>
      <c r="AY82" s="8">
        <v>1</v>
      </c>
      <c r="AZ82" s="8"/>
      <c r="BA82" s="8"/>
      <c r="BB82" s="12">
        <f t="shared" si="1"/>
        <v>84</v>
      </c>
    </row>
    <row r="83" spans="1:54" ht="12.75" customHeight="1">
      <c r="A83" s="7" t="s">
        <v>157</v>
      </c>
      <c r="B83" s="13" t="s">
        <v>152</v>
      </c>
      <c r="C83" s="14"/>
      <c r="D83" s="8"/>
      <c r="E83" s="8"/>
      <c r="F83" s="8"/>
      <c r="G83" s="8"/>
      <c r="H83" s="8"/>
      <c r="I83" s="8"/>
      <c r="J83" s="8">
        <v>1</v>
      </c>
      <c r="K83" s="8">
        <v>4</v>
      </c>
      <c r="L83" s="8">
        <v>1</v>
      </c>
      <c r="M83" s="8"/>
      <c r="N83" s="8">
        <v>9</v>
      </c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12">
        <f t="shared" si="1"/>
        <v>15</v>
      </c>
    </row>
    <row r="84" spans="1:54" ht="12.75" customHeight="1">
      <c r="A84" s="7" t="s">
        <v>158</v>
      </c>
      <c r="B84" s="13" t="s">
        <v>152</v>
      </c>
      <c r="C84" s="14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>
        <v>8</v>
      </c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12">
        <f t="shared" si="1"/>
        <v>8</v>
      </c>
    </row>
    <row r="85" spans="1:54" ht="12.75" customHeight="1">
      <c r="A85" s="7" t="s">
        <v>159</v>
      </c>
      <c r="B85" s="13" t="s">
        <v>152</v>
      </c>
      <c r="C85" s="14"/>
      <c r="D85" s="8"/>
      <c r="E85" s="8"/>
      <c r="F85" s="8"/>
      <c r="G85" s="8"/>
      <c r="H85" s="8"/>
      <c r="I85" s="8"/>
      <c r="J85" s="8">
        <v>1</v>
      </c>
      <c r="K85" s="8"/>
      <c r="L85" s="8">
        <v>2</v>
      </c>
      <c r="M85" s="8"/>
      <c r="N85" s="8"/>
      <c r="O85" s="8"/>
      <c r="P85" s="8"/>
      <c r="Q85" s="8"/>
      <c r="R85" s="8"/>
      <c r="S85" s="8"/>
      <c r="T85" s="8"/>
      <c r="U85" s="8"/>
      <c r="V85" s="8"/>
      <c r="W85" s="8">
        <v>4</v>
      </c>
      <c r="X85" s="8">
        <v>15</v>
      </c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>
        <v>6</v>
      </c>
      <c r="AO85" s="8"/>
      <c r="AP85" s="8"/>
      <c r="AQ85" s="8"/>
      <c r="AR85" s="8"/>
      <c r="AS85" s="8"/>
      <c r="AT85" s="8"/>
      <c r="AU85" s="8"/>
      <c r="AV85" s="8">
        <v>20</v>
      </c>
      <c r="AW85" s="8"/>
      <c r="AX85" s="8"/>
      <c r="AY85" s="8"/>
      <c r="AZ85" s="8"/>
      <c r="BA85" s="8"/>
      <c r="BB85" s="12">
        <f t="shared" si="1"/>
        <v>48</v>
      </c>
    </row>
    <row r="86" spans="1:54" ht="12.75" customHeight="1">
      <c r="A86" s="7" t="s">
        <v>160</v>
      </c>
      <c r="B86" s="13" t="s">
        <v>161</v>
      </c>
      <c r="C86" s="14"/>
      <c r="D86" s="8">
        <v>12</v>
      </c>
      <c r="E86" s="8">
        <v>24</v>
      </c>
      <c r="F86" s="8"/>
      <c r="G86" s="8">
        <v>32</v>
      </c>
      <c r="H86" s="8"/>
      <c r="I86" s="8"/>
      <c r="J86" s="8"/>
      <c r="K86" s="8">
        <v>3</v>
      </c>
      <c r="L86" s="8"/>
      <c r="M86" s="8"/>
      <c r="N86" s="8"/>
      <c r="O86" s="8"/>
      <c r="P86" s="8"/>
      <c r="Q86" s="8"/>
      <c r="R86" s="8"/>
      <c r="S86" s="8"/>
      <c r="T86" s="8"/>
      <c r="U86" s="8"/>
      <c r="V86" s="8">
        <v>5</v>
      </c>
      <c r="W86" s="8"/>
      <c r="X86" s="8">
        <v>125</v>
      </c>
      <c r="Y86" s="8"/>
      <c r="Z86" s="8"/>
      <c r="AA86" s="8"/>
      <c r="AB86" s="8"/>
      <c r="AC86" s="8">
        <v>17</v>
      </c>
      <c r="AD86" s="8"/>
      <c r="AE86" s="8"/>
      <c r="AF86" s="8"/>
      <c r="AG86" s="8">
        <v>20</v>
      </c>
      <c r="AH86" s="8">
        <v>127</v>
      </c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>
        <v>2</v>
      </c>
      <c r="AW86" s="8"/>
      <c r="AX86" s="8">
        <v>8</v>
      </c>
      <c r="AY86" s="8"/>
      <c r="AZ86" s="8">
        <v>4</v>
      </c>
      <c r="BA86" s="8"/>
      <c r="BB86" s="12">
        <f t="shared" si="1"/>
        <v>379</v>
      </c>
    </row>
    <row r="87" spans="1:54" ht="12.75" customHeight="1">
      <c r="A87" s="7" t="s">
        <v>162</v>
      </c>
      <c r="B87" s="13" t="s">
        <v>163</v>
      </c>
      <c r="C87" s="14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>
        <v>46</v>
      </c>
      <c r="Y87" s="8"/>
      <c r="Z87" s="8"/>
      <c r="AA87" s="8"/>
      <c r="AB87" s="8"/>
      <c r="AC87" s="8">
        <v>7</v>
      </c>
      <c r="AD87" s="8"/>
      <c r="AE87" s="8"/>
      <c r="AF87" s="8"/>
      <c r="AG87" s="8">
        <v>4</v>
      </c>
      <c r="AH87" s="8">
        <v>7</v>
      </c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12">
        <f t="shared" si="1"/>
        <v>64</v>
      </c>
    </row>
    <row r="88" spans="1:54" ht="12.75" customHeight="1">
      <c r="A88" s="7" t="s">
        <v>164</v>
      </c>
      <c r="B88" s="13" t="s">
        <v>163</v>
      </c>
      <c r="C88" s="14"/>
      <c r="D88" s="8">
        <v>1</v>
      </c>
      <c r="E88" s="8"/>
      <c r="F88" s="8"/>
      <c r="G88" s="8">
        <v>2</v>
      </c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>
        <v>160</v>
      </c>
      <c r="Y88" s="8"/>
      <c r="Z88" s="8"/>
      <c r="AA88" s="8"/>
      <c r="AB88" s="8"/>
      <c r="AC88" s="8">
        <v>32</v>
      </c>
      <c r="AD88" s="8"/>
      <c r="AE88" s="8"/>
      <c r="AF88" s="8"/>
      <c r="AG88" s="8">
        <v>3</v>
      </c>
      <c r="AH88" s="8">
        <v>7</v>
      </c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12">
        <f t="shared" si="1"/>
        <v>205</v>
      </c>
    </row>
    <row r="89" spans="1:54" ht="12.75" customHeight="1">
      <c r="A89" s="7" t="s">
        <v>165</v>
      </c>
      <c r="B89" s="13" t="s">
        <v>163</v>
      </c>
      <c r="C89" s="14"/>
      <c r="D89" s="8"/>
      <c r="E89" s="8"/>
      <c r="F89" s="8"/>
      <c r="G89" s="8"/>
      <c r="H89" s="8"/>
      <c r="I89" s="8"/>
      <c r="J89" s="8"/>
      <c r="K89" s="8">
        <v>1</v>
      </c>
      <c r="L89" s="8"/>
      <c r="M89" s="8"/>
      <c r="N89" s="8"/>
      <c r="O89" s="8"/>
      <c r="P89" s="8"/>
      <c r="Q89" s="8"/>
      <c r="R89" s="8"/>
      <c r="S89" s="8"/>
      <c r="T89" s="8"/>
      <c r="U89" s="8">
        <v>188</v>
      </c>
      <c r="V89" s="8"/>
      <c r="W89" s="8">
        <v>58</v>
      </c>
      <c r="X89" s="8">
        <v>46</v>
      </c>
      <c r="Y89" s="8"/>
      <c r="Z89" s="8"/>
      <c r="AA89" s="8"/>
      <c r="AB89" s="8"/>
      <c r="AC89" s="8">
        <v>8</v>
      </c>
      <c r="AD89" s="8"/>
      <c r="AE89" s="8"/>
      <c r="AF89" s="8"/>
      <c r="AG89" s="8"/>
      <c r="AH89" s="8">
        <v>8</v>
      </c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>
        <v>4</v>
      </c>
      <c r="AW89" s="8"/>
      <c r="AX89" s="8"/>
      <c r="AY89" s="8"/>
      <c r="AZ89" s="8"/>
      <c r="BA89" s="8"/>
      <c r="BB89" s="12">
        <f t="shared" si="1"/>
        <v>313</v>
      </c>
    </row>
    <row r="90" spans="1:54" ht="12.75" customHeight="1">
      <c r="A90" s="7" t="s">
        <v>166</v>
      </c>
      <c r="B90" s="13" t="s">
        <v>163</v>
      </c>
      <c r="C90" s="14"/>
      <c r="D90" s="8">
        <v>5</v>
      </c>
      <c r="E90" s="8"/>
      <c r="F90" s="8"/>
      <c r="G90" s="8"/>
      <c r="H90" s="8"/>
      <c r="I90" s="8"/>
      <c r="J90" s="8"/>
      <c r="K90" s="8">
        <v>1</v>
      </c>
      <c r="L90" s="8"/>
      <c r="M90" s="8"/>
      <c r="N90" s="8"/>
      <c r="O90" s="8"/>
      <c r="P90" s="8"/>
      <c r="Q90" s="8"/>
      <c r="R90" s="8"/>
      <c r="S90" s="8"/>
      <c r="T90" s="8"/>
      <c r="U90" s="8">
        <v>35</v>
      </c>
      <c r="V90" s="8">
        <v>8</v>
      </c>
      <c r="W90" s="8"/>
      <c r="X90" s="8">
        <v>36</v>
      </c>
      <c r="Y90" s="8"/>
      <c r="Z90" s="8"/>
      <c r="AA90" s="8"/>
      <c r="AB90" s="8"/>
      <c r="AC90" s="8">
        <v>4</v>
      </c>
      <c r="AD90" s="8"/>
      <c r="AE90" s="8"/>
      <c r="AF90" s="8"/>
      <c r="AG90" s="8">
        <v>7</v>
      </c>
      <c r="AH90" s="8">
        <v>19</v>
      </c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12">
        <f t="shared" si="1"/>
        <v>115</v>
      </c>
    </row>
    <row r="91" spans="1:54" ht="12.75" customHeight="1">
      <c r="A91" s="7" t="s">
        <v>167</v>
      </c>
      <c r="B91" s="13" t="s">
        <v>163</v>
      </c>
      <c r="C91" s="14"/>
      <c r="D91" s="8"/>
      <c r="E91" s="8"/>
      <c r="F91" s="8"/>
      <c r="G91" s="8"/>
      <c r="H91" s="8"/>
      <c r="I91" s="8"/>
      <c r="J91" s="8">
        <v>2</v>
      </c>
      <c r="K91" s="8">
        <v>2</v>
      </c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>
        <v>8</v>
      </c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>
        <v>39</v>
      </c>
      <c r="AW91" s="8"/>
      <c r="AX91" s="8"/>
      <c r="AY91" s="8"/>
      <c r="AZ91" s="8"/>
      <c r="BA91" s="8"/>
      <c r="BB91" s="12">
        <f t="shared" si="1"/>
        <v>51</v>
      </c>
    </row>
    <row r="92" spans="1:54" ht="12.75" customHeight="1">
      <c r="A92" s="7" t="s">
        <v>168</v>
      </c>
      <c r="B92" s="13" t="s">
        <v>163</v>
      </c>
      <c r="C92" s="14"/>
      <c r="D92" s="8"/>
      <c r="E92" s="8"/>
      <c r="F92" s="8"/>
      <c r="G92" s="8"/>
      <c r="H92" s="8"/>
      <c r="I92" s="8"/>
      <c r="J92" s="8"/>
      <c r="K92" s="8">
        <v>1</v>
      </c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>
        <v>10</v>
      </c>
      <c r="Y92" s="8"/>
      <c r="Z92" s="8"/>
      <c r="AA92" s="8"/>
      <c r="AB92" s="8"/>
      <c r="AC92" s="8">
        <v>5</v>
      </c>
      <c r="AD92" s="8"/>
      <c r="AE92" s="8"/>
      <c r="AF92" s="8"/>
      <c r="AG92" s="8">
        <v>4</v>
      </c>
      <c r="AH92" s="8">
        <v>68</v>
      </c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12">
        <f t="shared" si="1"/>
        <v>88</v>
      </c>
    </row>
    <row r="93" spans="1:54" ht="12.75" customHeight="1">
      <c r="A93" s="7" t="s">
        <v>169</v>
      </c>
      <c r="B93" s="13" t="s">
        <v>170</v>
      </c>
      <c r="C93" s="14"/>
      <c r="D93" s="8"/>
      <c r="E93" s="8"/>
      <c r="F93" s="8"/>
      <c r="G93" s="8">
        <v>2</v>
      </c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>
        <v>6</v>
      </c>
      <c r="Y93" s="8">
        <v>2</v>
      </c>
      <c r="Z93" s="8"/>
      <c r="AA93" s="8"/>
      <c r="AB93" s="8"/>
      <c r="AC93" s="8"/>
      <c r="AD93" s="8"/>
      <c r="AE93" s="8"/>
      <c r="AF93" s="8"/>
      <c r="AG93" s="8">
        <v>3</v>
      </c>
      <c r="AH93" s="8">
        <v>4</v>
      </c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12">
        <f t="shared" si="1"/>
        <v>17</v>
      </c>
    </row>
    <row r="94" spans="1:54" ht="12.75" customHeight="1">
      <c r="A94" s="7" t="s">
        <v>171</v>
      </c>
      <c r="B94" s="13" t="s">
        <v>170</v>
      </c>
      <c r="C94" s="14"/>
      <c r="D94" s="8"/>
      <c r="E94" s="8">
        <v>10</v>
      </c>
      <c r="F94" s="8"/>
      <c r="G94" s="8"/>
      <c r="H94" s="8"/>
      <c r="I94" s="8"/>
      <c r="J94" s="8"/>
      <c r="K94" s="8">
        <v>1</v>
      </c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>
        <v>118</v>
      </c>
      <c r="Y94" s="8">
        <v>8</v>
      </c>
      <c r="Z94" s="8"/>
      <c r="AA94" s="8"/>
      <c r="AB94" s="8"/>
      <c r="AC94" s="8"/>
      <c r="AD94" s="8"/>
      <c r="AE94" s="8"/>
      <c r="AF94" s="8"/>
      <c r="AG94" s="8">
        <v>30</v>
      </c>
      <c r="AH94" s="8">
        <v>17</v>
      </c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12">
        <f t="shared" si="1"/>
        <v>184</v>
      </c>
    </row>
    <row r="95" spans="1:54" ht="12.75" customHeight="1">
      <c r="A95" s="7" t="s">
        <v>172</v>
      </c>
      <c r="B95" s="13" t="s">
        <v>170</v>
      </c>
      <c r="C95" s="14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>
        <v>2</v>
      </c>
      <c r="Y95" s="8">
        <v>2</v>
      </c>
      <c r="Z95" s="8"/>
      <c r="AA95" s="8"/>
      <c r="AB95" s="8"/>
      <c r="AC95" s="8"/>
      <c r="AD95" s="8"/>
      <c r="AE95" s="8"/>
      <c r="AF95" s="8"/>
      <c r="AG95" s="8"/>
      <c r="AH95" s="8">
        <v>2</v>
      </c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12">
        <f t="shared" si="1"/>
        <v>6</v>
      </c>
    </row>
    <row r="96" spans="1:54" ht="12.75" customHeight="1">
      <c r="A96" s="7" t="s">
        <v>173</v>
      </c>
      <c r="B96" s="13" t="s">
        <v>170</v>
      </c>
      <c r="C96" s="14"/>
      <c r="D96" s="8"/>
      <c r="E96" s="8"/>
      <c r="F96" s="8"/>
      <c r="G96" s="8"/>
      <c r="H96" s="8"/>
      <c r="I96" s="8"/>
      <c r="J96" s="8">
        <v>1</v>
      </c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>
        <v>18</v>
      </c>
      <c r="X96" s="8">
        <v>5</v>
      </c>
      <c r="Y96" s="8">
        <v>1</v>
      </c>
      <c r="Z96" s="8"/>
      <c r="AA96" s="8">
        <v>11</v>
      </c>
      <c r="AB96" s="8"/>
      <c r="AC96" s="8">
        <v>13</v>
      </c>
      <c r="AD96" s="8"/>
      <c r="AE96" s="8"/>
      <c r="AF96" s="8">
        <v>1</v>
      </c>
      <c r="AG96" s="8">
        <v>2</v>
      </c>
      <c r="AH96" s="8">
        <v>2</v>
      </c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12">
        <f t="shared" si="1"/>
        <v>54</v>
      </c>
    </row>
    <row r="97" spans="1:54" ht="12.75" customHeight="1">
      <c r="A97" s="7" t="s">
        <v>174</v>
      </c>
      <c r="B97" s="13" t="s">
        <v>175</v>
      </c>
      <c r="C97" s="14"/>
      <c r="D97" s="8"/>
      <c r="E97" s="8">
        <v>1</v>
      </c>
      <c r="F97" s="8"/>
      <c r="G97" s="8">
        <v>5</v>
      </c>
      <c r="H97" s="8"/>
      <c r="I97" s="8"/>
      <c r="J97" s="8"/>
      <c r="K97" s="8">
        <v>1</v>
      </c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>
        <v>60</v>
      </c>
      <c r="Y97" s="8">
        <v>2</v>
      </c>
      <c r="Z97" s="8"/>
      <c r="AA97" s="8"/>
      <c r="AB97" s="8"/>
      <c r="AC97" s="8">
        <v>18</v>
      </c>
      <c r="AD97" s="8"/>
      <c r="AE97" s="8"/>
      <c r="AF97" s="8"/>
      <c r="AG97" s="8">
        <v>1</v>
      </c>
      <c r="AH97" s="8">
        <v>8</v>
      </c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12">
        <f t="shared" si="1"/>
        <v>96</v>
      </c>
    </row>
    <row r="98" spans="1:54" ht="12.75" customHeight="1">
      <c r="A98" s="7" t="s">
        <v>176</v>
      </c>
      <c r="B98" s="13" t="s">
        <v>175</v>
      </c>
      <c r="C98" s="14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>
        <v>167</v>
      </c>
      <c r="X98" s="8">
        <v>3</v>
      </c>
      <c r="Y98" s="8"/>
      <c r="Z98" s="8"/>
      <c r="AA98" s="8"/>
      <c r="AB98" s="8"/>
      <c r="AC98" s="8"/>
      <c r="AD98" s="8"/>
      <c r="AE98" s="8"/>
      <c r="AF98" s="8"/>
      <c r="AG98" s="8"/>
      <c r="AH98" s="8">
        <v>2</v>
      </c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12">
        <f t="shared" si="1"/>
        <v>172</v>
      </c>
    </row>
    <row r="99" spans="1:54" ht="12.75" customHeight="1">
      <c r="A99" s="7" t="s">
        <v>177</v>
      </c>
      <c r="B99" s="13" t="s">
        <v>178</v>
      </c>
      <c r="C99" s="14"/>
      <c r="D99" s="8"/>
      <c r="E99" s="8">
        <v>2</v>
      </c>
      <c r="F99" s="8"/>
      <c r="G99" s="8">
        <v>3</v>
      </c>
      <c r="H99" s="8"/>
      <c r="I99" s="8"/>
      <c r="J99" s="8"/>
      <c r="K99" s="8"/>
      <c r="L99" s="8"/>
      <c r="M99" s="8"/>
      <c r="N99" s="8"/>
      <c r="O99" s="8"/>
      <c r="P99" s="8">
        <v>43</v>
      </c>
      <c r="Q99" s="8">
        <v>28</v>
      </c>
      <c r="R99" s="8"/>
      <c r="S99" s="8"/>
      <c r="T99" s="8"/>
      <c r="U99" s="8"/>
      <c r="V99" s="8"/>
      <c r="W99" s="8"/>
      <c r="X99" s="8">
        <v>26</v>
      </c>
      <c r="Y99" s="8"/>
      <c r="Z99" s="8"/>
      <c r="AA99" s="8"/>
      <c r="AB99" s="8"/>
      <c r="AC99" s="8">
        <v>6</v>
      </c>
      <c r="AD99" s="8"/>
      <c r="AE99" s="8"/>
      <c r="AF99" s="8"/>
      <c r="AG99" s="8">
        <v>18</v>
      </c>
      <c r="AH99" s="8">
        <v>12</v>
      </c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12">
        <f t="shared" si="1"/>
        <v>138</v>
      </c>
    </row>
    <row r="100" spans="1:54" ht="12.75" customHeight="1">
      <c r="A100" s="7" t="s">
        <v>179</v>
      </c>
      <c r="B100" s="13" t="s">
        <v>178</v>
      </c>
      <c r="C100" s="14"/>
      <c r="D100" s="8">
        <v>1</v>
      </c>
      <c r="E100" s="8">
        <v>2</v>
      </c>
      <c r="F100" s="8"/>
      <c r="G100" s="8">
        <v>4</v>
      </c>
      <c r="H100" s="8"/>
      <c r="I100" s="8"/>
      <c r="J100" s="8"/>
      <c r="K100" s="8">
        <v>1</v>
      </c>
      <c r="L100" s="8"/>
      <c r="M100" s="8"/>
      <c r="N100" s="8"/>
      <c r="O100" s="8">
        <v>2</v>
      </c>
      <c r="P100" s="8"/>
      <c r="Q100" s="8"/>
      <c r="R100" s="8"/>
      <c r="S100" s="8"/>
      <c r="T100" s="8"/>
      <c r="U100" s="8"/>
      <c r="V100" s="8">
        <v>2</v>
      </c>
      <c r="W100" s="8"/>
      <c r="X100" s="8">
        <v>18</v>
      </c>
      <c r="Y100" s="8"/>
      <c r="Z100" s="8"/>
      <c r="AA100" s="8"/>
      <c r="AB100" s="8"/>
      <c r="AC100" s="8">
        <v>2</v>
      </c>
      <c r="AD100" s="8"/>
      <c r="AE100" s="8"/>
      <c r="AF100" s="8"/>
      <c r="AG100" s="8">
        <v>19</v>
      </c>
      <c r="AH100" s="8">
        <v>16</v>
      </c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12">
        <f t="shared" si="1"/>
        <v>67</v>
      </c>
    </row>
    <row r="101" spans="1:54" ht="12.75" customHeight="1">
      <c r="A101" s="7" t="s">
        <v>180</v>
      </c>
      <c r="B101" s="13" t="s">
        <v>178</v>
      </c>
      <c r="C101" s="14"/>
      <c r="D101" s="8">
        <v>2</v>
      </c>
      <c r="E101" s="8">
        <v>1</v>
      </c>
      <c r="F101" s="8"/>
      <c r="G101" s="8">
        <v>3</v>
      </c>
      <c r="H101" s="8"/>
      <c r="I101" s="8"/>
      <c r="J101" s="8"/>
      <c r="K101" s="8">
        <v>1</v>
      </c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>
        <v>8</v>
      </c>
      <c r="X101" s="8">
        <v>32</v>
      </c>
      <c r="Y101" s="8"/>
      <c r="Z101" s="8"/>
      <c r="AA101" s="8">
        <v>34</v>
      </c>
      <c r="AB101" s="8"/>
      <c r="AC101" s="8">
        <v>6</v>
      </c>
      <c r="AD101" s="8"/>
      <c r="AE101" s="8"/>
      <c r="AF101" s="8"/>
      <c r="AG101" s="8">
        <v>18</v>
      </c>
      <c r="AH101" s="8">
        <v>23</v>
      </c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12">
        <f t="shared" si="1"/>
        <v>128</v>
      </c>
    </row>
    <row r="102" spans="1:54" ht="12.75" customHeight="1">
      <c r="A102" s="7" t="s">
        <v>181</v>
      </c>
      <c r="B102" s="13" t="s">
        <v>178</v>
      </c>
      <c r="C102" s="14"/>
      <c r="D102" s="8"/>
      <c r="E102" s="8">
        <v>2</v>
      </c>
      <c r="F102" s="8"/>
      <c r="G102" s="8">
        <v>2</v>
      </c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>
        <v>23</v>
      </c>
      <c r="Y102" s="8">
        <v>2</v>
      </c>
      <c r="Z102" s="8"/>
      <c r="AA102" s="8">
        <v>4</v>
      </c>
      <c r="AB102" s="8">
        <v>32</v>
      </c>
      <c r="AC102" s="8">
        <v>4</v>
      </c>
      <c r="AD102" s="8"/>
      <c r="AE102" s="8"/>
      <c r="AF102" s="8"/>
      <c r="AG102" s="8">
        <v>18</v>
      </c>
      <c r="AH102" s="8">
        <v>12</v>
      </c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12">
        <f t="shared" si="1"/>
        <v>99</v>
      </c>
    </row>
    <row r="103" spans="1:54" ht="12.75" customHeight="1">
      <c r="A103" s="7" t="s">
        <v>182</v>
      </c>
      <c r="B103" s="13" t="s">
        <v>183</v>
      </c>
      <c r="C103" s="14"/>
      <c r="D103" s="8"/>
      <c r="E103" s="8">
        <v>4</v>
      </c>
      <c r="F103" s="8"/>
      <c r="G103" s="8">
        <v>38</v>
      </c>
      <c r="H103" s="8"/>
      <c r="I103" s="8">
        <v>3</v>
      </c>
      <c r="J103" s="8"/>
      <c r="K103" s="8">
        <v>2</v>
      </c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>
        <v>77</v>
      </c>
      <c r="Y103" s="8">
        <v>8</v>
      </c>
      <c r="Z103" s="8"/>
      <c r="AA103" s="8"/>
      <c r="AB103" s="8"/>
      <c r="AC103" s="8">
        <v>1</v>
      </c>
      <c r="AD103" s="8"/>
      <c r="AE103" s="8"/>
      <c r="AF103" s="8"/>
      <c r="AG103" s="8">
        <v>15</v>
      </c>
      <c r="AH103" s="8">
        <v>4</v>
      </c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12">
        <f t="shared" si="1"/>
        <v>152</v>
      </c>
    </row>
    <row r="104" spans="1:54" ht="12.75" customHeight="1">
      <c r="A104" s="7" t="s">
        <v>184</v>
      </c>
      <c r="B104" s="13" t="s">
        <v>185</v>
      </c>
      <c r="C104" s="14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>
        <v>2</v>
      </c>
      <c r="Y104" s="8">
        <v>62</v>
      </c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12">
        <f t="shared" si="1"/>
        <v>64</v>
      </c>
    </row>
    <row r="105" spans="1:54" ht="12.75" customHeight="1">
      <c r="A105" s="7" t="s">
        <v>186</v>
      </c>
      <c r="B105" s="13" t="s">
        <v>185</v>
      </c>
      <c r="C105" s="14"/>
      <c r="D105" s="8">
        <v>2</v>
      </c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>
        <v>10</v>
      </c>
      <c r="Y105" s="8">
        <v>1</v>
      </c>
      <c r="Z105" s="8"/>
      <c r="AA105" s="8"/>
      <c r="AB105" s="8"/>
      <c r="AC105" s="8"/>
      <c r="AD105" s="8"/>
      <c r="AE105" s="8"/>
      <c r="AF105" s="8"/>
      <c r="AG105" s="8">
        <v>1</v>
      </c>
      <c r="AH105" s="8">
        <v>23</v>
      </c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12">
        <f t="shared" si="1"/>
        <v>37</v>
      </c>
    </row>
    <row r="106" spans="1:54" ht="12.75" customHeight="1">
      <c r="A106" s="7" t="s">
        <v>187</v>
      </c>
      <c r="B106" s="13" t="s">
        <v>188</v>
      </c>
      <c r="C106" s="14"/>
      <c r="D106" s="8">
        <v>4</v>
      </c>
      <c r="E106" s="8">
        <v>5</v>
      </c>
      <c r="F106" s="8"/>
      <c r="G106" s="8">
        <v>2</v>
      </c>
      <c r="H106" s="8"/>
      <c r="I106" s="8"/>
      <c r="J106" s="8"/>
      <c r="K106" s="8"/>
      <c r="L106" s="8"/>
      <c r="M106" s="8"/>
      <c r="N106" s="8"/>
      <c r="O106" s="8"/>
      <c r="P106" s="8">
        <v>5</v>
      </c>
      <c r="Q106" s="8"/>
      <c r="R106" s="8"/>
      <c r="S106" s="8">
        <v>2</v>
      </c>
      <c r="T106" s="8"/>
      <c r="U106" s="8">
        <v>430</v>
      </c>
      <c r="V106" s="8">
        <v>7</v>
      </c>
      <c r="W106" s="8"/>
      <c r="X106" s="8">
        <v>210</v>
      </c>
      <c r="Y106" s="8"/>
      <c r="Z106" s="8">
        <v>2</v>
      </c>
      <c r="AA106" s="8">
        <v>12</v>
      </c>
      <c r="AB106" s="8">
        <v>2</v>
      </c>
      <c r="AC106" s="8">
        <v>118</v>
      </c>
      <c r="AD106" s="8">
        <v>9</v>
      </c>
      <c r="AE106" s="8"/>
      <c r="AF106" s="8"/>
      <c r="AG106" s="8"/>
      <c r="AH106" s="8">
        <v>8</v>
      </c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12">
        <f t="shared" si="1"/>
        <v>816</v>
      </c>
    </row>
    <row r="107" spans="1:54" ht="12.75" customHeight="1">
      <c r="A107" s="7" t="s">
        <v>189</v>
      </c>
      <c r="B107" s="13" t="s">
        <v>190</v>
      </c>
      <c r="C107" s="14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>
        <v>2</v>
      </c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>
        <v>11</v>
      </c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12">
        <f t="shared" si="1"/>
        <v>13</v>
      </c>
    </row>
    <row r="108" spans="1:54" ht="12.75" customHeight="1">
      <c r="A108" s="7" t="s">
        <v>191</v>
      </c>
      <c r="B108" s="13" t="s">
        <v>190</v>
      </c>
      <c r="C108" s="14"/>
      <c r="D108" s="8">
        <v>1</v>
      </c>
      <c r="E108" s="8"/>
      <c r="F108" s="8"/>
      <c r="G108" s="8"/>
      <c r="H108" s="8"/>
      <c r="I108" s="8"/>
      <c r="J108" s="8">
        <v>1</v>
      </c>
      <c r="K108" s="8">
        <v>6</v>
      </c>
      <c r="L108" s="8"/>
      <c r="M108" s="8"/>
      <c r="N108" s="8"/>
      <c r="O108" s="8">
        <v>3</v>
      </c>
      <c r="P108" s="8">
        <v>46</v>
      </c>
      <c r="Q108" s="8"/>
      <c r="R108" s="8"/>
      <c r="S108" s="8"/>
      <c r="T108" s="8"/>
      <c r="U108" s="8"/>
      <c r="V108" s="8"/>
      <c r="W108" s="8"/>
      <c r="X108" s="8">
        <v>38</v>
      </c>
      <c r="Y108" s="8"/>
      <c r="Z108" s="8"/>
      <c r="AA108" s="8"/>
      <c r="AB108" s="8"/>
      <c r="AC108" s="8"/>
      <c r="AD108" s="8"/>
      <c r="AE108" s="8"/>
      <c r="AF108" s="8"/>
      <c r="AG108" s="8">
        <v>5</v>
      </c>
      <c r="AH108" s="8">
        <v>5</v>
      </c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>
        <v>40</v>
      </c>
      <c r="AW108" s="8"/>
      <c r="AX108" s="8"/>
      <c r="AY108" s="8"/>
      <c r="AZ108" s="8"/>
      <c r="BA108" s="8"/>
      <c r="BB108" s="12">
        <f t="shared" si="1"/>
        <v>145</v>
      </c>
    </row>
    <row r="109" spans="1:54" ht="12.75" customHeight="1">
      <c r="A109" s="7" t="s">
        <v>192</v>
      </c>
      <c r="B109" s="13" t="s">
        <v>190</v>
      </c>
      <c r="C109" s="14"/>
      <c r="D109" s="8"/>
      <c r="E109" s="8">
        <v>1</v>
      </c>
      <c r="F109" s="8"/>
      <c r="G109" s="8">
        <v>4</v>
      </c>
      <c r="H109" s="8"/>
      <c r="I109" s="8"/>
      <c r="J109" s="8"/>
      <c r="K109" s="8"/>
      <c r="L109" s="8"/>
      <c r="M109" s="8"/>
      <c r="N109" s="8">
        <v>3</v>
      </c>
      <c r="O109" s="8">
        <v>20</v>
      </c>
      <c r="P109" s="8"/>
      <c r="Q109" s="8"/>
      <c r="R109" s="8"/>
      <c r="S109" s="8"/>
      <c r="T109" s="8">
        <v>1</v>
      </c>
      <c r="U109" s="8"/>
      <c r="V109" s="8"/>
      <c r="W109" s="8"/>
      <c r="X109" s="8">
        <v>184</v>
      </c>
      <c r="Y109" s="8"/>
      <c r="Z109" s="8"/>
      <c r="AA109" s="8"/>
      <c r="AB109" s="8"/>
      <c r="AC109" s="8">
        <v>24</v>
      </c>
      <c r="AD109" s="8"/>
      <c r="AE109" s="8"/>
      <c r="AF109" s="8"/>
      <c r="AG109" s="8"/>
      <c r="AH109" s="8">
        <v>110</v>
      </c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12">
        <f t="shared" si="1"/>
        <v>347</v>
      </c>
    </row>
    <row r="110" spans="1:54" ht="12.75" customHeight="1">
      <c r="A110" s="7" t="s">
        <v>193</v>
      </c>
      <c r="B110" s="13" t="s">
        <v>190</v>
      </c>
      <c r="C110" s="14"/>
      <c r="D110" s="8"/>
      <c r="E110" s="8"/>
      <c r="F110" s="8"/>
      <c r="G110" s="8">
        <v>1</v>
      </c>
      <c r="H110" s="8"/>
      <c r="I110" s="8"/>
      <c r="J110" s="8"/>
      <c r="K110" s="8">
        <v>3</v>
      </c>
      <c r="L110" s="8"/>
      <c r="M110" s="8"/>
      <c r="N110" s="8">
        <v>4</v>
      </c>
      <c r="O110" s="8"/>
      <c r="P110" s="8"/>
      <c r="Q110" s="8">
        <v>4</v>
      </c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>
        <v>4</v>
      </c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12">
        <f t="shared" si="1"/>
        <v>16</v>
      </c>
    </row>
    <row r="111" spans="1:54" ht="12.75" customHeight="1">
      <c r="A111" s="7" t="s">
        <v>194</v>
      </c>
      <c r="B111" s="13" t="s">
        <v>195</v>
      </c>
      <c r="C111" s="14"/>
      <c r="D111" s="8"/>
      <c r="E111" s="8"/>
      <c r="F111" s="8"/>
      <c r="G111" s="8">
        <v>5</v>
      </c>
      <c r="H111" s="8"/>
      <c r="I111" s="8"/>
      <c r="J111" s="8">
        <v>1</v>
      </c>
      <c r="K111" s="8"/>
      <c r="L111" s="8"/>
      <c r="M111" s="8"/>
      <c r="N111" s="8"/>
      <c r="O111" s="8"/>
      <c r="P111" s="8"/>
      <c r="Q111" s="8"/>
      <c r="R111" s="8"/>
      <c r="S111" s="8">
        <v>2</v>
      </c>
      <c r="T111" s="8"/>
      <c r="U111" s="8">
        <v>547</v>
      </c>
      <c r="V111" s="8"/>
      <c r="W111" s="8">
        <v>42</v>
      </c>
      <c r="X111" s="8">
        <v>48</v>
      </c>
      <c r="Y111" s="8"/>
      <c r="Z111" s="8"/>
      <c r="AA111" s="8">
        <v>16</v>
      </c>
      <c r="AB111" s="8"/>
      <c r="AC111" s="8"/>
      <c r="AD111" s="8"/>
      <c r="AE111" s="8"/>
      <c r="AF111" s="8"/>
      <c r="AG111" s="8">
        <v>5</v>
      </c>
      <c r="AH111" s="8">
        <v>41</v>
      </c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>
        <v>64</v>
      </c>
      <c r="AW111" s="8"/>
      <c r="AX111" s="8"/>
      <c r="AY111" s="8"/>
      <c r="AZ111" s="8"/>
      <c r="BA111" s="8"/>
      <c r="BB111" s="12">
        <f t="shared" si="1"/>
        <v>771</v>
      </c>
    </row>
    <row r="112" spans="1:54" ht="12.75" customHeight="1">
      <c r="A112" s="7" t="s">
        <v>196</v>
      </c>
      <c r="B112" s="13" t="s">
        <v>195</v>
      </c>
      <c r="C112" s="14"/>
      <c r="D112" s="8"/>
      <c r="E112" s="8"/>
      <c r="F112" s="8"/>
      <c r="G112" s="8"/>
      <c r="H112" s="8"/>
      <c r="I112" s="8"/>
      <c r="J112" s="8">
        <v>1</v>
      </c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>
        <v>12</v>
      </c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12">
        <f t="shared" si="1"/>
        <v>13</v>
      </c>
    </row>
    <row r="113" spans="1:54" ht="12.75" customHeight="1">
      <c r="A113" s="7" t="s">
        <v>197</v>
      </c>
      <c r="B113" s="13" t="s">
        <v>198</v>
      </c>
      <c r="C113" s="14"/>
      <c r="D113" s="8"/>
      <c r="E113" s="8"/>
      <c r="F113" s="8"/>
      <c r="G113" s="8"/>
      <c r="H113" s="8"/>
      <c r="I113" s="8"/>
      <c r="J113" s="8"/>
      <c r="K113" s="8">
        <v>5</v>
      </c>
      <c r="L113" s="8"/>
      <c r="M113" s="8"/>
      <c r="N113" s="8"/>
      <c r="O113" s="8"/>
      <c r="P113" s="8"/>
      <c r="Q113" s="8"/>
      <c r="R113" s="8"/>
      <c r="S113" s="8"/>
      <c r="T113" s="8"/>
      <c r="U113" s="8">
        <v>350</v>
      </c>
      <c r="V113" s="8"/>
      <c r="W113" s="8">
        <v>75</v>
      </c>
      <c r="X113" s="8">
        <v>40</v>
      </c>
      <c r="Y113" s="8"/>
      <c r="Z113" s="8"/>
      <c r="AA113" s="8">
        <v>22</v>
      </c>
      <c r="AB113" s="8"/>
      <c r="AC113" s="8"/>
      <c r="AD113" s="8"/>
      <c r="AE113" s="8"/>
      <c r="AF113" s="8"/>
      <c r="AG113" s="8"/>
      <c r="AH113" s="8">
        <v>3</v>
      </c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>
        <v>110</v>
      </c>
      <c r="AW113" s="8"/>
      <c r="AX113" s="8"/>
      <c r="AY113" s="8"/>
      <c r="AZ113" s="8"/>
      <c r="BA113" s="8"/>
      <c r="BB113" s="12">
        <f t="shared" si="1"/>
        <v>605</v>
      </c>
    </row>
    <row r="114" spans="1:54" ht="12.75" customHeight="1">
      <c r="A114" s="7" t="s">
        <v>199</v>
      </c>
      <c r="B114" s="13" t="s">
        <v>198</v>
      </c>
      <c r="C114" s="14"/>
      <c r="D114" s="8">
        <v>15</v>
      </c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>
        <v>285</v>
      </c>
      <c r="V114" s="8">
        <v>4</v>
      </c>
      <c r="W114" s="8">
        <v>10</v>
      </c>
      <c r="X114" s="8">
        <v>250</v>
      </c>
      <c r="Y114" s="8">
        <v>2</v>
      </c>
      <c r="Z114" s="8"/>
      <c r="AA114" s="8">
        <v>5</v>
      </c>
      <c r="AB114" s="8"/>
      <c r="AC114" s="8">
        <v>7</v>
      </c>
      <c r="AD114" s="8"/>
      <c r="AE114" s="8"/>
      <c r="AF114" s="8"/>
      <c r="AG114" s="8"/>
      <c r="AH114" s="8">
        <v>5</v>
      </c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12">
        <f t="shared" si="1"/>
        <v>583</v>
      </c>
    </row>
    <row r="115" spans="1:54" ht="12.75" customHeight="1">
      <c r="A115" s="7" t="s">
        <v>200</v>
      </c>
      <c r="B115" s="13" t="s">
        <v>201</v>
      </c>
      <c r="C115" s="14"/>
      <c r="D115" s="8"/>
      <c r="E115" s="8"/>
      <c r="F115" s="8"/>
      <c r="G115" s="8">
        <v>4</v>
      </c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>
        <v>163</v>
      </c>
      <c r="Y115" s="8"/>
      <c r="Z115" s="8"/>
      <c r="AA115" s="8"/>
      <c r="AB115" s="8"/>
      <c r="AC115" s="8"/>
      <c r="AD115" s="8"/>
      <c r="AE115" s="8">
        <v>2</v>
      </c>
      <c r="AF115" s="8"/>
      <c r="AG115" s="8">
        <v>52</v>
      </c>
      <c r="AH115" s="8">
        <v>3</v>
      </c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12">
        <f t="shared" si="1"/>
        <v>224</v>
      </c>
    </row>
    <row r="116" spans="1:54" ht="12.75" customHeight="1">
      <c r="A116" s="7" t="s">
        <v>202</v>
      </c>
      <c r="B116" s="13" t="s">
        <v>201</v>
      </c>
      <c r="C116" s="14"/>
      <c r="D116" s="8"/>
      <c r="E116" s="8"/>
      <c r="F116" s="8"/>
      <c r="G116" s="8">
        <v>4</v>
      </c>
      <c r="H116" s="8"/>
      <c r="I116" s="8"/>
      <c r="J116" s="8"/>
      <c r="K116" s="8">
        <v>3</v>
      </c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>
        <v>9</v>
      </c>
      <c r="X116" s="8">
        <v>49</v>
      </c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12">
        <f t="shared" si="1"/>
        <v>65</v>
      </c>
    </row>
    <row r="117" spans="1:54" ht="12.75" customHeight="1">
      <c r="A117" s="7" t="s">
        <v>203</v>
      </c>
      <c r="B117" s="13" t="s">
        <v>201</v>
      </c>
      <c r="C117" s="14"/>
      <c r="D117" s="8"/>
      <c r="E117" s="8"/>
      <c r="F117" s="8"/>
      <c r="G117" s="8"/>
      <c r="H117" s="8"/>
      <c r="I117" s="8"/>
      <c r="J117" s="8"/>
      <c r="K117" s="8">
        <v>1</v>
      </c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>
        <v>14</v>
      </c>
      <c r="Y117" s="8"/>
      <c r="Z117" s="8"/>
      <c r="AA117" s="8">
        <v>1</v>
      </c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12">
        <f t="shared" si="1"/>
        <v>16</v>
      </c>
    </row>
    <row r="118" spans="1:54" ht="12.75" customHeight="1">
      <c r="A118" s="7" t="s">
        <v>204</v>
      </c>
      <c r="B118" s="13" t="s">
        <v>201</v>
      </c>
      <c r="C118" s="14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>
        <v>5</v>
      </c>
      <c r="Y118" s="8"/>
      <c r="Z118" s="8"/>
      <c r="AA118" s="8"/>
      <c r="AB118" s="8"/>
      <c r="AC118" s="8"/>
      <c r="AD118" s="8"/>
      <c r="AE118" s="8"/>
      <c r="AF118" s="8"/>
      <c r="AG118" s="8">
        <v>5</v>
      </c>
      <c r="AH118" s="8">
        <v>2</v>
      </c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12">
        <f t="shared" si="1"/>
        <v>12</v>
      </c>
    </row>
    <row r="119" spans="1:54" ht="12.75" customHeight="1">
      <c r="A119" s="7" t="s">
        <v>205</v>
      </c>
      <c r="B119" s="13" t="s">
        <v>201</v>
      </c>
      <c r="C119" s="14"/>
      <c r="D119" s="8"/>
      <c r="E119" s="8"/>
      <c r="F119" s="8"/>
      <c r="G119" s="8">
        <v>3</v>
      </c>
      <c r="H119" s="8"/>
      <c r="I119" s="8"/>
      <c r="J119" s="8"/>
      <c r="K119" s="8">
        <v>1</v>
      </c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>
        <v>13</v>
      </c>
      <c r="X119" s="8">
        <v>54</v>
      </c>
      <c r="Y119" s="8"/>
      <c r="Z119" s="8"/>
      <c r="AA119" s="8"/>
      <c r="AB119" s="8"/>
      <c r="AC119" s="8"/>
      <c r="AD119" s="8"/>
      <c r="AE119" s="8"/>
      <c r="AF119" s="8"/>
      <c r="AG119" s="8">
        <v>2</v>
      </c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>
        <v>5</v>
      </c>
      <c r="AT119" s="8"/>
      <c r="AU119" s="8"/>
      <c r="AV119" s="8"/>
      <c r="AW119" s="8"/>
      <c r="AX119" s="8"/>
      <c r="AY119" s="8"/>
      <c r="AZ119" s="8"/>
      <c r="BA119" s="8"/>
      <c r="BB119" s="12">
        <f t="shared" si="1"/>
        <v>78</v>
      </c>
    </row>
    <row r="120" spans="1:54" ht="12.75" customHeight="1">
      <c r="A120" s="7" t="s">
        <v>206</v>
      </c>
      <c r="B120" s="13" t="s">
        <v>207</v>
      </c>
      <c r="C120" s="14"/>
      <c r="D120" s="8">
        <v>17</v>
      </c>
      <c r="E120" s="8">
        <v>3</v>
      </c>
      <c r="F120" s="8"/>
      <c r="G120" s="8">
        <v>16</v>
      </c>
      <c r="H120" s="8"/>
      <c r="I120" s="8">
        <v>3</v>
      </c>
      <c r="J120" s="8"/>
      <c r="K120" s="8"/>
      <c r="L120" s="8"/>
      <c r="M120" s="8">
        <v>1</v>
      </c>
      <c r="N120" s="8"/>
      <c r="O120" s="8"/>
      <c r="P120" s="8"/>
      <c r="Q120" s="8">
        <v>3</v>
      </c>
      <c r="R120" s="8"/>
      <c r="S120" s="8">
        <v>283</v>
      </c>
      <c r="T120" s="8"/>
      <c r="U120" s="8">
        <v>331</v>
      </c>
      <c r="V120" s="8"/>
      <c r="W120" s="8"/>
      <c r="X120" s="8">
        <v>271</v>
      </c>
      <c r="Y120" s="8"/>
      <c r="Z120" s="8"/>
      <c r="AA120" s="8"/>
      <c r="AB120" s="8"/>
      <c r="AC120" s="8"/>
      <c r="AD120" s="8"/>
      <c r="AE120" s="8"/>
      <c r="AF120" s="8"/>
      <c r="AG120" s="8"/>
      <c r="AH120" s="8">
        <v>24</v>
      </c>
      <c r="AI120" s="8">
        <v>90</v>
      </c>
      <c r="AJ120" s="8">
        <v>29</v>
      </c>
      <c r="AK120" s="8">
        <v>47</v>
      </c>
      <c r="AL120" s="8"/>
      <c r="AM120" s="8">
        <v>89</v>
      </c>
      <c r="AN120" s="8">
        <v>122</v>
      </c>
      <c r="AO120" s="8">
        <v>16</v>
      </c>
      <c r="AP120" s="8"/>
      <c r="AQ120" s="8">
        <v>274</v>
      </c>
      <c r="AR120" s="8">
        <v>1</v>
      </c>
      <c r="AS120" s="8">
        <v>4</v>
      </c>
      <c r="AT120" s="8"/>
      <c r="AU120" s="8">
        <v>5</v>
      </c>
      <c r="AV120" s="8">
        <v>73</v>
      </c>
      <c r="AW120" s="8">
        <v>4</v>
      </c>
      <c r="AX120" s="8">
        <v>60</v>
      </c>
      <c r="AY120" s="8"/>
      <c r="AZ120" s="8">
        <v>1</v>
      </c>
      <c r="BA120" s="8"/>
      <c r="BB120" s="12">
        <f t="shared" si="1"/>
        <v>1767</v>
      </c>
    </row>
    <row r="121" spans="1:54" ht="12.75" customHeight="1">
      <c r="A121" s="7" t="s">
        <v>208</v>
      </c>
      <c r="B121" s="13" t="s">
        <v>207</v>
      </c>
      <c r="C121" s="14"/>
      <c r="D121" s="8">
        <v>1</v>
      </c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>
        <v>1</v>
      </c>
      <c r="AC121" s="8">
        <v>1</v>
      </c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12">
        <f t="shared" si="1"/>
        <v>3</v>
      </c>
    </row>
    <row r="122" spans="1:54" ht="12.75" customHeight="1">
      <c r="A122" s="7" t="s">
        <v>209</v>
      </c>
      <c r="B122" s="13" t="s">
        <v>207</v>
      </c>
      <c r="C122" s="14"/>
      <c r="D122" s="8">
        <v>2</v>
      </c>
      <c r="E122" s="8"/>
      <c r="F122" s="8"/>
      <c r="G122" s="8"/>
      <c r="H122" s="8"/>
      <c r="I122" s="8"/>
      <c r="J122" s="8"/>
      <c r="K122" s="8"/>
      <c r="L122" s="8"/>
      <c r="M122" s="8"/>
      <c r="N122" s="8">
        <v>2</v>
      </c>
      <c r="O122" s="8"/>
      <c r="P122" s="8"/>
      <c r="Q122" s="8">
        <v>2</v>
      </c>
      <c r="R122" s="8"/>
      <c r="S122" s="8"/>
      <c r="T122" s="8"/>
      <c r="U122" s="8"/>
      <c r="V122" s="8">
        <v>26</v>
      </c>
      <c r="W122" s="8"/>
      <c r="X122" s="8">
        <v>2</v>
      </c>
      <c r="Y122" s="8">
        <v>11</v>
      </c>
      <c r="Z122" s="8"/>
      <c r="AA122" s="8">
        <v>2</v>
      </c>
      <c r="AB122" s="8">
        <v>1</v>
      </c>
      <c r="AC122" s="8">
        <v>1</v>
      </c>
      <c r="AD122" s="8"/>
      <c r="AE122" s="8"/>
      <c r="AF122" s="8">
        <v>3</v>
      </c>
      <c r="AG122" s="8">
        <v>4</v>
      </c>
      <c r="AH122" s="8">
        <v>19</v>
      </c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>
        <v>1</v>
      </c>
      <c r="AT122" s="8"/>
      <c r="AU122" s="8"/>
      <c r="AV122" s="8"/>
      <c r="AW122" s="8"/>
      <c r="AX122" s="8"/>
      <c r="AY122" s="8"/>
      <c r="AZ122" s="8"/>
      <c r="BA122" s="8"/>
      <c r="BB122" s="12">
        <f t="shared" si="1"/>
        <v>76</v>
      </c>
    </row>
    <row r="123" spans="1:54" ht="12.75" customHeight="1">
      <c r="A123" s="7" t="s">
        <v>210</v>
      </c>
      <c r="B123" s="13" t="s">
        <v>207</v>
      </c>
      <c r="C123" s="14"/>
      <c r="D123" s="8"/>
      <c r="E123" s="8"/>
      <c r="F123" s="8"/>
      <c r="G123" s="8"/>
      <c r="H123" s="8"/>
      <c r="I123" s="8"/>
      <c r="J123" s="8"/>
      <c r="K123" s="8">
        <v>3</v>
      </c>
      <c r="L123" s="8"/>
      <c r="M123" s="8"/>
      <c r="N123" s="8"/>
      <c r="O123" s="8"/>
      <c r="P123" s="8">
        <v>27</v>
      </c>
      <c r="Q123" s="8"/>
      <c r="R123" s="8"/>
      <c r="S123" s="8">
        <v>2</v>
      </c>
      <c r="T123" s="8"/>
      <c r="U123" s="8">
        <v>156</v>
      </c>
      <c r="V123" s="8">
        <v>1</v>
      </c>
      <c r="W123" s="8">
        <v>127</v>
      </c>
      <c r="X123" s="8">
        <v>135</v>
      </c>
      <c r="Y123" s="8"/>
      <c r="Z123" s="8"/>
      <c r="AA123" s="8">
        <v>21</v>
      </c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>
        <v>4</v>
      </c>
      <c r="AW123" s="8"/>
      <c r="AX123" s="8"/>
      <c r="AY123" s="8"/>
      <c r="AZ123" s="8"/>
      <c r="BA123" s="8"/>
      <c r="BB123" s="12">
        <f t="shared" si="1"/>
        <v>476</v>
      </c>
    </row>
    <row r="124" spans="1:54" ht="15.75" customHeight="1">
      <c r="A124" s="10" t="s">
        <v>211</v>
      </c>
      <c r="B124" s="15" t="s">
        <v>212</v>
      </c>
      <c r="C124" s="16"/>
      <c r="D124" s="9">
        <f>SUM(D5:D123)</f>
        <v>93</v>
      </c>
      <c r="E124" s="9">
        <f t="shared" ref="E124:BA124" si="2">SUM(E5:E123)</f>
        <v>300</v>
      </c>
      <c r="F124" s="9">
        <f t="shared" si="2"/>
        <v>3</v>
      </c>
      <c r="G124" s="9">
        <f t="shared" si="2"/>
        <v>428</v>
      </c>
      <c r="H124" s="9">
        <f t="shared" si="2"/>
        <v>3</v>
      </c>
      <c r="I124" s="9">
        <f t="shared" si="2"/>
        <v>19</v>
      </c>
      <c r="J124" s="9">
        <f t="shared" si="2"/>
        <v>47</v>
      </c>
      <c r="K124" s="9">
        <f t="shared" si="2"/>
        <v>159</v>
      </c>
      <c r="L124" s="9">
        <f t="shared" si="2"/>
        <v>14</v>
      </c>
      <c r="M124" s="9">
        <f t="shared" si="2"/>
        <v>1</v>
      </c>
      <c r="N124" s="9">
        <f t="shared" si="2"/>
        <v>100</v>
      </c>
      <c r="O124" s="9">
        <f t="shared" si="2"/>
        <v>30</v>
      </c>
      <c r="P124" s="9">
        <f t="shared" si="2"/>
        <v>420</v>
      </c>
      <c r="Q124" s="9">
        <f t="shared" si="2"/>
        <v>64</v>
      </c>
      <c r="R124" s="9">
        <f t="shared" si="2"/>
        <v>3</v>
      </c>
      <c r="S124" s="9">
        <f t="shared" si="2"/>
        <v>446</v>
      </c>
      <c r="T124" s="9">
        <f t="shared" si="2"/>
        <v>5</v>
      </c>
      <c r="U124" s="9">
        <f t="shared" si="2"/>
        <v>6751</v>
      </c>
      <c r="V124" s="9">
        <f t="shared" si="2"/>
        <v>702</v>
      </c>
      <c r="W124" s="9">
        <f t="shared" si="2"/>
        <v>1964</v>
      </c>
      <c r="X124" s="9">
        <f t="shared" si="2"/>
        <v>6787</v>
      </c>
      <c r="Y124" s="9">
        <f t="shared" si="2"/>
        <v>221</v>
      </c>
      <c r="Z124" s="9">
        <f t="shared" si="2"/>
        <v>92</v>
      </c>
      <c r="AA124" s="9">
        <f t="shared" si="2"/>
        <v>385</v>
      </c>
      <c r="AB124" s="9">
        <f t="shared" si="2"/>
        <v>45</v>
      </c>
      <c r="AC124" s="9">
        <f t="shared" si="2"/>
        <v>1037</v>
      </c>
      <c r="AD124" s="9">
        <f t="shared" si="2"/>
        <v>13</v>
      </c>
      <c r="AE124" s="9">
        <f t="shared" si="2"/>
        <v>2</v>
      </c>
      <c r="AF124" s="9">
        <f t="shared" si="2"/>
        <v>4</v>
      </c>
      <c r="AG124" s="9">
        <f t="shared" si="2"/>
        <v>991</v>
      </c>
      <c r="AH124" s="9">
        <f t="shared" si="2"/>
        <v>2793</v>
      </c>
      <c r="AI124" s="9">
        <f t="shared" si="2"/>
        <v>128</v>
      </c>
      <c r="AJ124" s="9">
        <f t="shared" si="2"/>
        <v>29</v>
      </c>
      <c r="AK124" s="9">
        <f t="shared" si="2"/>
        <v>47</v>
      </c>
      <c r="AL124" s="9">
        <f t="shared" si="2"/>
        <v>490</v>
      </c>
      <c r="AM124" s="9">
        <f t="shared" si="2"/>
        <v>89</v>
      </c>
      <c r="AN124" s="9">
        <f t="shared" si="2"/>
        <v>6168</v>
      </c>
      <c r="AO124" s="9">
        <f t="shared" si="2"/>
        <v>16</v>
      </c>
      <c r="AP124" s="9">
        <f t="shared" si="2"/>
        <v>1</v>
      </c>
      <c r="AQ124" s="9">
        <f t="shared" si="2"/>
        <v>275</v>
      </c>
      <c r="AR124" s="9">
        <f t="shared" si="2"/>
        <v>16</v>
      </c>
      <c r="AS124" s="9">
        <f t="shared" si="2"/>
        <v>57</v>
      </c>
      <c r="AT124" s="9">
        <f t="shared" si="2"/>
        <v>1</v>
      </c>
      <c r="AU124" s="9">
        <f t="shared" si="2"/>
        <v>5</v>
      </c>
      <c r="AV124" s="9">
        <f t="shared" si="2"/>
        <v>2343</v>
      </c>
      <c r="AW124" s="9">
        <f t="shared" si="2"/>
        <v>8</v>
      </c>
      <c r="AX124" s="9">
        <f t="shared" si="2"/>
        <v>89</v>
      </c>
      <c r="AY124" s="9">
        <f t="shared" si="2"/>
        <v>1</v>
      </c>
      <c r="AZ124" s="9">
        <f t="shared" si="2"/>
        <v>5</v>
      </c>
      <c r="BA124" s="9">
        <f t="shared" si="2"/>
        <v>1</v>
      </c>
      <c r="BB124" s="12">
        <f t="shared" si="1"/>
        <v>33691</v>
      </c>
    </row>
    <row r="125" spans="1:54" ht="0" hidden="1" customHeight="1"/>
  </sheetData>
  <mergeCells count="122">
    <mergeCell ref="B7:C7"/>
    <mergeCell ref="B8:C8"/>
    <mergeCell ref="B9:C9"/>
    <mergeCell ref="B10:C10"/>
    <mergeCell ref="B11:C11"/>
    <mergeCell ref="A3:B3"/>
    <mergeCell ref="B4:C4"/>
    <mergeCell ref="B5:C5"/>
    <mergeCell ref="B6:C6"/>
    <mergeCell ref="B17:C17"/>
    <mergeCell ref="B18:C18"/>
    <mergeCell ref="B19:C19"/>
    <mergeCell ref="B20:C20"/>
    <mergeCell ref="B21:C21"/>
    <mergeCell ref="B12:C12"/>
    <mergeCell ref="B13:C13"/>
    <mergeCell ref="B14:C14"/>
    <mergeCell ref="B15:C15"/>
    <mergeCell ref="B16:C16"/>
    <mergeCell ref="B27:C27"/>
    <mergeCell ref="B28:C28"/>
    <mergeCell ref="B29:C29"/>
    <mergeCell ref="B30:C30"/>
    <mergeCell ref="B31:C31"/>
    <mergeCell ref="B22:C22"/>
    <mergeCell ref="B23:C23"/>
    <mergeCell ref="B24:C24"/>
    <mergeCell ref="B25:C25"/>
    <mergeCell ref="B26:C26"/>
    <mergeCell ref="B37:C37"/>
    <mergeCell ref="B38:C38"/>
    <mergeCell ref="B39:C39"/>
    <mergeCell ref="B40:C40"/>
    <mergeCell ref="B41:C41"/>
    <mergeCell ref="B32:C32"/>
    <mergeCell ref="B33:C33"/>
    <mergeCell ref="B34:C34"/>
    <mergeCell ref="B35:C35"/>
    <mergeCell ref="B36:C36"/>
    <mergeCell ref="B47:C47"/>
    <mergeCell ref="B48:C48"/>
    <mergeCell ref="B49:C49"/>
    <mergeCell ref="B50:C50"/>
    <mergeCell ref="B51:C51"/>
    <mergeCell ref="B42:C42"/>
    <mergeCell ref="B43:C43"/>
    <mergeCell ref="B44:C44"/>
    <mergeCell ref="B45:C45"/>
    <mergeCell ref="B46:C46"/>
    <mergeCell ref="B57:C57"/>
    <mergeCell ref="B58:C58"/>
    <mergeCell ref="B59:C59"/>
    <mergeCell ref="B60:C60"/>
    <mergeCell ref="B61:C61"/>
    <mergeCell ref="B52:C52"/>
    <mergeCell ref="B53:C53"/>
    <mergeCell ref="B54:C54"/>
    <mergeCell ref="B55:C55"/>
    <mergeCell ref="B56:C56"/>
    <mergeCell ref="B67:C67"/>
    <mergeCell ref="B68:C68"/>
    <mergeCell ref="B69:C69"/>
    <mergeCell ref="B70:C70"/>
    <mergeCell ref="B71:C71"/>
    <mergeCell ref="B62:C62"/>
    <mergeCell ref="B63:C63"/>
    <mergeCell ref="B64:C64"/>
    <mergeCell ref="B65:C65"/>
    <mergeCell ref="B66:C66"/>
    <mergeCell ref="B77:C77"/>
    <mergeCell ref="B78:C78"/>
    <mergeCell ref="B79:C79"/>
    <mergeCell ref="B80:C80"/>
    <mergeCell ref="B81:C81"/>
    <mergeCell ref="B72:C72"/>
    <mergeCell ref="B73:C73"/>
    <mergeCell ref="B74:C74"/>
    <mergeCell ref="B75:C75"/>
    <mergeCell ref="B76:C76"/>
    <mergeCell ref="B87:C87"/>
    <mergeCell ref="B88:C88"/>
    <mergeCell ref="B89:C89"/>
    <mergeCell ref="B90:C90"/>
    <mergeCell ref="B91:C91"/>
    <mergeCell ref="B82:C82"/>
    <mergeCell ref="B83:C83"/>
    <mergeCell ref="B84:C84"/>
    <mergeCell ref="B85:C85"/>
    <mergeCell ref="B86:C86"/>
    <mergeCell ref="B97:C97"/>
    <mergeCell ref="B98:C98"/>
    <mergeCell ref="B99:C99"/>
    <mergeCell ref="B100:C100"/>
    <mergeCell ref="B101:C101"/>
    <mergeCell ref="B92:C92"/>
    <mergeCell ref="B93:C93"/>
    <mergeCell ref="B94:C94"/>
    <mergeCell ref="B95:C95"/>
    <mergeCell ref="B96:C96"/>
    <mergeCell ref="B107:C107"/>
    <mergeCell ref="B108:C108"/>
    <mergeCell ref="B109:C109"/>
    <mergeCell ref="B110:C110"/>
    <mergeCell ref="B111:C111"/>
    <mergeCell ref="B102:C102"/>
    <mergeCell ref="B103:C103"/>
    <mergeCell ref="B104:C104"/>
    <mergeCell ref="B105:C105"/>
    <mergeCell ref="B106:C106"/>
    <mergeCell ref="B122:C122"/>
    <mergeCell ref="B123:C123"/>
    <mergeCell ref="B124:C124"/>
    <mergeCell ref="B117:C117"/>
    <mergeCell ref="B118:C118"/>
    <mergeCell ref="B119:C119"/>
    <mergeCell ref="B120:C120"/>
    <mergeCell ref="B121:C121"/>
    <mergeCell ref="B112:C112"/>
    <mergeCell ref="B113:C113"/>
    <mergeCell ref="B114:C114"/>
    <mergeCell ref="B115:C115"/>
    <mergeCell ref="B116:C116"/>
  </mergeCells>
  <pageMargins left="0.78740157480314998" right="0.78740157480314998" top="0.78740157480314998" bottom="0.78740157480314998" header="0.78740157480314998" footer="0.78740157480314998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Regionaal maandoverzicht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</dc:creator>
  <cp:lastModifiedBy>Marc</cp:lastModifiedBy>
  <dcterms:created xsi:type="dcterms:W3CDTF">2020-01-15T09:31:28Z</dcterms:created>
  <dcterms:modified xsi:type="dcterms:W3CDTF">2020-01-15T10:14:50Z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