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13_ncr:1_{90FB9599-7D80-4028-A5FB-2573144F327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ebruari 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6" i="1" l="1"/>
  <c r="AY7" i="1"/>
  <c r="AY8" i="1"/>
  <c r="AY9" i="1"/>
  <c r="AY127" i="1" s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5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F127" i="1"/>
  <c r="E127" i="1"/>
  <c r="D127" i="1"/>
</calcChain>
</file>

<file path=xl/sharedStrings.xml><?xml version="1.0" encoding="utf-8"?>
<sst xmlns="http://schemas.openxmlformats.org/spreadsheetml/2006/main" count="297" uniqueCount="213">
  <si>
    <t>Gebied</t>
  </si>
  <si>
    <t>Hoofdteller</t>
  </si>
  <si>
    <t>Dodaars</t>
  </si>
  <si>
    <t>Fuut</t>
  </si>
  <si>
    <t>Aalscholver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</si>
  <si>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</si>
  <si>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</si>
  <si>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</si>
  <si>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</si>
  <si>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</si>
  <si>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</si>
  <si>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</si>
  <si>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</si>
  <si>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</si>
  <si>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Casarca</t>
  </si>
  <si>
    <t>Bergeend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</si>
  <si>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</si>
  <si>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</si>
  <si>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</si>
  <si>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</si>
  <si>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</si>
  <si>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</si>
  <si>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</si>
  <si>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</si>
  <si>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</si>
  <si>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Toppereend</t>
  </si>
  <si>
    <t>Zwarte Zee-eend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</si>
  <si>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</si>
  <si>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</si>
  <si>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</si>
  <si>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</si>
  <si>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</si>
  <si>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</si>
  <si>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</si>
  <si>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</si>
  <si>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</si>
  <si>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</si>
  <si>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</si>
  <si>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</si>
  <si>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Bonte Strandloper</t>
  </si>
  <si>
    <t>Bokje</t>
  </si>
  <si>
    <t>Watersnip</t>
  </si>
  <si>
    <t>Houtsnip</t>
  </si>
  <si>
    <t>Grutto</t>
  </si>
  <si>
    <t>Wulp</t>
  </si>
  <si>
    <t>Zwarte Ruiter</t>
  </si>
  <si>
    <t>Tureluur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</si>
  <si>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</si>
  <si>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</si>
  <si>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</si>
  <si>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</si>
  <si>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</si>
  <si>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</si>
  <si>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</si>
  <si>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</si>
  <si>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</si>
  <si>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</si>
  <si>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</si>
  <si>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</si>
  <si>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</si>
  <si>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</si>
  <si>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</si>
  <si>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</si>
  <si>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</si>
  <si>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</si>
  <si>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</si>
  <si>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</si>
  <si>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</si>
  <si>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</si>
  <si>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</si>
  <si>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</si>
  <si>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</si>
  <si>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</si>
  <si>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</si>
  <si>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</si>
  <si>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</si>
  <si>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</si>
  <si>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</si>
  <si>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</si>
  <si>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</si>
  <si>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</si>
  <si>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</si>
  <si>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</si>
  <si>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Georges De Putter</t>
  </si>
  <si>
    <t>Oostdam ZEEBRUGGE</t>
  </si>
  <si>
    <t>Strand BLANKENBERGE-ZEEBRUGGE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</si>
  <si>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</si>
  <si>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</si>
  <si>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</si>
  <si>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</si>
  <si>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</si>
  <si>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</si>
  <si>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</si>
  <si>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</si>
  <si>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</si>
  <si>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</si>
  <si>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</si>
  <si>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</si>
  <si>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</si>
  <si>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</si>
  <si>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</si>
  <si>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</si>
  <si>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</si>
  <si>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</si>
  <si>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</si>
  <si>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</si>
  <si>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</si>
  <si>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</si>
  <si>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</si>
  <si>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</si>
  <si>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</si>
  <si>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</si>
  <si>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</si>
  <si>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</si>
  <si>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</si>
  <si>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</si>
  <si>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</si>
  <si>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</si>
  <si>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</si>
  <si>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Oude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</si>
  <si>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</si>
  <si>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</si>
  <si>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</si>
  <si>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</si>
  <si>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</si>
  <si>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Doolhofvijver SINT-KRUIS (Brugge)</t>
  </si>
  <si>
    <t>Marc De Ceuninck</t>
  </si>
  <si>
    <t>Golf SIJSELE</t>
  </si>
  <si>
    <t>Hoge Moere HOUTAVE</t>
  </si>
  <si>
    <t>Hoge Moere MEETKERKE</t>
  </si>
  <si>
    <t>Meibosvijver SIJSELE</t>
  </si>
  <si>
    <t>Polder SIJSELE</t>
  </si>
  <si>
    <t>Putje Maleveld DAMME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</si>
  <si>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</si>
  <si>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</si>
  <si>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</si>
  <si>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</si>
  <si>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</si>
  <si>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</si>
  <si>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</si>
  <si>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</si>
  <si>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</si>
  <si>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</si>
  <si>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</si>
  <si>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</si>
  <si>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</si>
  <si>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</si>
  <si>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</si>
  <si>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</si>
  <si>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</si>
  <si>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</si>
  <si>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</si>
  <si>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</si>
  <si>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</si>
  <si>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</si>
  <si>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</si>
  <si>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</si>
  <si>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</si>
  <si>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</si>
  <si>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</si>
  <si>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</si>
  <si>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</si>
  <si>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</si>
  <si>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Damse Vaart Brugge - Damme (Syphons)</t>
  </si>
  <si>
    <t>Robrecht Pillen</t>
  </si>
  <si>
    <t>Poldercomplex Damme Oost (Konduitput) DAMME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</si>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</sst>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3]mmm/yy;@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Segoe UI"/>
      <family val="2"/>
    </font>
    <font>
      <b/>
      <sz val="10"/>
      <color rgb="FF000000"/>
      <name val="Verdana"/>
      <family val="2"/>
    </font>
    <font>
      <b/>
      <sz val="11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165" fontId="6" fillId="0" borderId="0" xfId="1" applyNumberFormat="1" applyFont="1" applyAlignment="1">
      <alignment horizontal="center" vertical="top" wrapText="1" readingOrder="1"/>
    </xf>
    <xf numFmtId="0" fontId="1" fillId="0" borderId="0" xfId="0" applyFont="1" applyFill="1" applyBorder="1" applyAlignment="1"/>
    <xf numFmtId="0" fontId="7" fillId="2" borderId="1" xfId="1" applyFont="1" applyFill="1" applyBorder="1" applyAlignment="1">
      <alignment wrapText="1" readingOrder="1"/>
    </xf>
    <xf numFmtId="0" fontId="8" fillId="3" borderId="1" xfId="1" applyFont="1" applyFill="1" applyBorder="1" applyAlignment="1">
      <alignment horizontal="center" wrapText="1" readingOrder="1"/>
    </xf>
    <xf numFmtId="0" fontId="9" fillId="3" borderId="1" xfId="1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center" vertical="center" textRotation="90" wrapText="1" readingOrder="1"/>
    </xf>
    <xf numFmtId="0" fontId="8" fillId="5" borderId="1" xfId="1" applyFont="1" applyFill="1" applyBorder="1" applyAlignment="1">
      <alignment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11" fillId="5" borderId="1" xfId="1" applyFont="1" applyFill="1" applyBorder="1" applyAlignment="1">
      <alignment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8" fillId="5" borderId="1" xfId="1" applyFont="1" applyFill="1" applyBorder="1" applyAlignment="1">
      <alignment horizontal="center" vertical="top" wrapText="1" readingOrder="1"/>
    </xf>
    <xf numFmtId="0" fontId="8" fillId="5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8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6" width="5.140625" bestFit="1" customWidth="1"/>
    <col min="7" max="8" width="3.85546875" bestFit="1" customWidth="1"/>
    <col min="9" max="9" width="5.140625" bestFit="1" customWidth="1"/>
    <col min="10" max="10" width="3.85546875" bestFit="1" customWidth="1"/>
    <col min="11" max="11" width="2.85546875" bestFit="1" customWidth="1"/>
    <col min="12" max="13" width="3.85546875" bestFit="1" customWidth="1"/>
    <col min="14" max="14" width="5.140625" bestFit="1" customWidth="1"/>
    <col min="15" max="15" width="3.85546875" bestFit="1" customWidth="1"/>
    <col min="16" max="16" width="2.85546875" bestFit="1" customWidth="1"/>
    <col min="17" max="17" width="5.140625" bestFit="1" customWidth="1"/>
    <col min="18" max="18" width="7.7109375" bestFit="1" customWidth="1"/>
    <col min="19" max="19" width="5.140625" bestFit="1" customWidth="1"/>
    <col min="20" max="21" width="6.42578125" bestFit="1" customWidth="1"/>
    <col min="22" max="22" width="5.140625" bestFit="1" customWidth="1"/>
    <col min="23" max="23" width="3.85546875" bestFit="1" customWidth="1"/>
    <col min="24" max="24" width="5.140625" bestFit="1" customWidth="1"/>
    <col min="25" max="25" width="3.85546875" bestFit="1" customWidth="1"/>
    <col min="26" max="26" width="6.42578125" bestFit="1" customWidth="1"/>
    <col min="27" max="28" width="2.85546875" bestFit="1" customWidth="1"/>
    <col min="29" max="29" width="3.85546875" bestFit="1" customWidth="1"/>
    <col min="30" max="30" width="2.85546875" bestFit="1" customWidth="1"/>
    <col min="31" max="31" width="5.140625" bestFit="1" customWidth="1"/>
    <col min="32" max="32" width="6.42578125" bestFit="1" customWidth="1"/>
    <col min="33" max="33" width="5.140625" bestFit="1" customWidth="1"/>
    <col min="34" max="35" width="3.85546875" bestFit="1" customWidth="1"/>
    <col min="36" max="36" width="5.140625" bestFit="1" customWidth="1"/>
    <col min="37" max="37" width="3.85546875" bestFit="1" customWidth="1"/>
    <col min="38" max="38" width="6.42578125" bestFit="1" customWidth="1"/>
    <col min="39" max="40" width="2.85546875" bestFit="1" customWidth="1"/>
    <col min="41" max="43" width="3.85546875" bestFit="1" customWidth="1"/>
    <col min="44" max="45" width="2.85546875" bestFit="1" customWidth="1"/>
    <col min="46" max="46" width="6.42578125" bestFit="1" customWidth="1"/>
    <col min="47" max="47" width="3.85546875" bestFit="1" customWidth="1"/>
    <col min="48" max="48" width="5.140625" bestFit="1" customWidth="1"/>
    <col min="49" max="49" width="2.85546875" bestFit="1" customWidth="1"/>
    <col min="50" max="50" width="3.85546875" bestFit="1" customWidth="1"/>
    <col min="51" max="51" width="7.7109375" style="5" bestFit="1" customWidth="1"/>
    <col min="52" max="52" width="11.7109375" customWidth="1"/>
  </cols>
  <sheetData>
    <row r="1" spans="1:51" s="1" customFormat="1" ht="18" customHeight="1">
      <c r="A1" s="2" t="s">
        <v>212</v>
      </c>
      <c r="B1" s="2"/>
      <c r="C1" s="2"/>
      <c r="AY1" s="5"/>
    </row>
    <row r="2" spans="1:51" s="1" customFormat="1" ht="18" customHeight="1">
      <c r="A2" s="3"/>
      <c r="AY2" s="5"/>
    </row>
    <row r="3" spans="1:51" s="1" customFormat="1" ht="15" customHeight="1">
      <c r="A3" s="4">
        <v>43831</v>
      </c>
      <c r="AY3" s="5"/>
    </row>
    <row r="4" spans="1:51" ht="106.5" customHeight="1">
      <c r="A4" s="6" t="s">
        <v>0</v>
      </c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  <c r="AM4" s="9" t="s">
        <v>37</v>
      </c>
      <c r="AN4" s="9" t="s">
        <v>38</v>
      </c>
      <c r="AO4" s="9" t="s">
        <v>39</v>
      </c>
      <c r="AP4" s="9" t="s">
        <v>40</v>
      </c>
      <c r="AQ4" s="9" t="s">
        <v>41</v>
      </c>
      <c r="AR4" s="9" t="s">
        <v>42</v>
      </c>
      <c r="AS4" s="9" t="s">
        <v>43</v>
      </c>
      <c r="AT4" s="9" t="s">
        <v>44</v>
      </c>
      <c r="AU4" s="9" t="s">
        <v>45</v>
      </c>
      <c r="AV4" s="9" t="s">
        <v>46</v>
      </c>
      <c r="AW4" s="9" t="s">
        <v>47</v>
      </c>
      <c r="AX4" s="9" t="s">
        <v>48</v>
      </c>
      <c r="AY4" s="10" t="s">
        <v>49</v>
      </c>
    </row>
    <row r="5" spans="1:51" ht="12.75" customHeight="1">
      <c r="A5" s="11" t="s">
        <v>50</v>
      </c>
      <c r="B5" s="12" t="s">
        <v>51</v>
      </c>
      <c r="C5" s="13"/>
      <c r="D5" s="14"/>
      <c r="E5" s="14">
        <v>3</v>
      </c>
      <c r="F5" s="14"/>
      <c r="G5" s="14"/>
      <c r="H5" s="14"/>
      <c r="I5" s="14"/>
      <c r="J5" s="14"/>
      <c r="K5" s="14"/>
      <c r="L5" s="14">
        <v>8</v>
      </c>
      <c r="M5" s="14"/>
      <c r="N5" s="14"/>
      <c r="O5" s="14"/>
      <c r="P5" s="14"/>
      <c r="Q5" s="14"/>
      <c r="R5" s="14"/>
      <c r="S5" s="14"/>
      <c r="T5" s="14"/>
      <c r="U5" s="14">
        <v>3</v>
      </c>
      <c r="V5" s="14"/>
      <c r="W5" s="14"/>
      <c r="X5" s="14"/>
      <c r="Y5" s="14"/>
      <c r="Z5" s="14"/>
      <c r="AA5" s="14"/>
      <c r="AB5" s="14"/>
      <c r="AC5" s="14"/>
      <c r="AD5" s="14"/>
      <c r="AE5" s="14">
        <v>15</v>
      </c>
      <c r="AF5" s="14">
        <v>45</v>
      </c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>
        <f>SUM(D5:AX5)</f>
        <v>74</v>
      </c>
    </row>
    <row r="6" spans="1:51" ht="12.75" customHeight="1">
      <c r="A6" s="11" t="s">
        <v>52</v>
      </c>
      <c r="B6" s="12" t="s">
        <v>53</v>
      </c>
      <c r="C6" s="13"/>
      <c r="D6" s="14">
        <v>4</v>
      </c>
      <c r="E6" s="14">
        <v>1</v>
      </c>
      <c r="F6" s="14">
        <v>7</v>
      </c>
      <c r="G6" s="14"/>
      <c r="H6" s="14"/>
      <c r="I6" s="14">
        <v>2</v>
      </c>
      <c r="J6" s="14"/>
      <c r="K6" s="14"/>
      <c r="L6" s="14"/>
      <c r="M6" s="14"/>
      <c r="N6" s="14"/>
      <c r="O6" s="14">
        <v>2</v>
      </c>
      <c r="P6" s="14"/>
      <c r="Q6" s="14"/>
      <c r="R6" s="14"/>
      <c r="S6" s="14">
        <v>8</v>
      </c>
      <c r="T6" s="14">
        <v>11</v>
      </c>
      <c r="U6" s="14">
        <v>211</v>
      </c>
      <c r="V6" s="14"/>
      <c r="W6" s="14"/>
      <c r="X6" s="14"/>
      <c r="Y6" s="14"/>
      <c r="Z6" s="14">
        <v>3</v>
      </c>
      <c r="AA6" s="14"/>
      <c r="AB6" s="14"/>
      <c r="AC6" s="14"/>
      <c r="AD6" s="14"/>
      <c r="AE6" s="14"/>
      <c r="AF6" s="14">
        <v>2</v>
      </c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>
        <f t="shared" ref="AY6:AY69" si="0">SUM(D6:AX6)</f>
        <v>251</v>
      </c>
    </row>
    <row r="7" spans="1:51" ht="12.75" customHeight="1">
      <c r="A7" s="11" t="s">
        <v>54</v>
      </c>
      <c r="B7" s="12" t="s">
        <v>53</v>
      </c>
      <c r="C7" s="13"/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38</v>
      </c>
      <c r="T7" s="14">
        <v>4</v>
      </c>
      <c r="U7" s="14">
        <v>17</v>
      </c>
      <c r="V7" s="14"/>
      <c r="W7" s="14"/>
      <c r="X7" s="14">
        <v>6</v>
      </c>
      <c r="Y7" s="14"/>
      <c r="Z7" s="14"/>
      <c r="AA7" s="14"/>
      <c r="AB7" s="14"/>
      <c r="AC7" s="14"/>
      <c r="AD7" s="14"/>
      <c r="AE7" s="14">
        <v>28</v>
      </c>
      <c r="AF7" s="14">
        <v>4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5">
        <f t="shared" si="0"/>
        <v>98</v>
      </c>
    </row>
    <row r="8" spans="1:51" ht="12.75" customHeight="1">
      <c r="A8" s="11" t="s">
        <v>55</v>
      </c>
      <c r="B8" s="12" t="s">
        <v>53</v>
      </c>
      <c r="C8" s="13"/>
      <c r="D8" s="14"/>
      <c r="E8" s="14"/>
      <c r="F8" s="14">
        <v>3</v>
      </c>
      <c r="G8" s="14"/>
      <c r="H8" s="14"/>
      <c r="I8" s="14">
        <v>4</v>
      </c>
      <c r="J8" s="14"/>
      <c r="K8" s="14"/>
      <c r="L8" s="14"/>
      <c r="M8" s="14"/>
      <c r="N8" s="14">
        <v>8</v>
      </c>
      <c r="O8" s="14">
        <v>2</v>
      </c>
      <c r="P8" s="14"/>
      <c r="Q8" s="14">
        <v>3</v>
      </c>
      <c r="R8" s="14">
        <v>22</v>
      </c>
      <c r="S8" s="14">
        <v>16</v>
      </c>
      <c r="T8" s="14">
        <v>13</v>
      </c>
      <c r="U8" s="14">
        <v>15</v>
      </c>
      <c r="V8" s="14"/>
      <c r="W8" s="14"/>
      <c r="X8" s="14">
        <v>6</v>
      </c>
      <c r="Y8" s="14"/>
      <c r="Z8" s="14">
        <v>1</v>
      </c>
      <c r="AA8" s="14"/>
      <c r="AB8" s="14"/>
      <c r="AC8" s="14"/>
      <c r="AD8" s="14"/>
      <c r="AE8" s="14">
        <v>6</v>
      </c>
      <c r="AF8" s="14">
        <v>3</v>
      </c>
      <c r="AG8" s="14">
        <v>1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24</v>
      </c>
      <c r="AU8" s="14"/>
      <c r="AV8" s="14"/>
      <c r="AW8" s="14"/>
      <c r="AX8" s="14"/>
      <c r="AY8" s="15">
        <f t="shared" si="0"/>
        <v>127</v>
      </c>
    </row>
    <row r="9" spans="1:51" ht="12.75" customHeight="1">
      <c r="A9" s="11" t="s">
        <v>56</v>
      </c>
      <c r="B9" s="12" t="s">
        <v>57</v>
      </c>
      <c r="C9" s="13"/>
      <c r="D9" s="14"/>
      <c r="E9" s="14">
        <v>1</v>
      </c>
      <c r="F9" s="14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21</v>
      </c>
      <c r="V9" s="14"/>
      <c r="W9" s="14"/>
      <c r="X9" s="14"/>
      <c r="Y9" s="14"/>
      <c r="Z9" s="14">
        <v>18</v>
      </c>
      <c r="AA9" s="14"/>
      <c r="AB9" s="14"/>
      <c r="AC9" s="14"/>
      <c r="AD9" s="14"/>
      <c r="AE9" s="14"/>
      <c r="AF9" s="14">
        <v>8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5">
        <f t="shared" si="0"/>
        <v>49</v>
      </c>
    </row>
    <row r="10" spans="1:51" ht="12.75" customHeight="1">
      <c r="A10" s="11" t="s">
        <v>58</v>
      </c>
      <c r="B10" s="12" t="s">
        <v>57</v>
      </c>
      <c r="C10" s="13"/>
      <c r="D10" s="14"/>
      <c r="E10" s="14">
        <v>2</v>
      </c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48</v>
      </c>
      <c r="V10" s="14"/>
      <c r="W10" s="14"/>
      <c r="X10" s="14"/>
      <c r="Y10" s="14"/>
      <c r="Z10" s="14">
        <v>20</v>
      </c>
      <c r="AA10" s="14"/>
      <c r="AB10" s="14"/>
      <c r="AC10" s="14"/>
      <c r="AD10" s="14"/>
      <c r="AE10" s="14">
        <v>2</v>
      </c>
      <c r="AF10" s="14">
        <v>8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>
        <f t="shared" si="0"/>
        <v>81</v>
      </c>
    </row>
    <row r="11" spans="1:51" ht="12.75" customHeight="1">
      <c r="A11" s="11" t="s">
        <v>59</v>
      </c>
      <c r="B11" s="12" t="s">
        <v>57</v>
      </c>
      <c r="C11" s="13"/>
      <c r="D11" s="14"/>
      <c r="E11" s="14"/>
      <c r="F11" s="14">
        <v>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16</v>
      </c>
      <c r="R11" s="14">
        <v>52</v>
      </c>
      <c r="S11" s="14">
        <v>4</v>
      </c>
      <c r="T11" s="14"/>
      <c r="U11" s="14">
        <v>21</v>
      </c>
      <c r="V11" s="14"/>
      <c r="W11" s="14"/>
      <c r="X11" s="14">
        <v>8</v>
      </c>
      <c r="Y11" s="14"/>
      <c r="Z11" s="14">
        <v>18</v>
      </c>
      <c r="AA11" s="14"/>
      <c r="AB11" s="14"/>
      <c r="AC11" s="14"/>
      <c r="AD11" s="14"/>
      <c r="AE11" s="14">
        <v>2</v>
      </c>
      <c r="AF11" s="14">
        <v>47</v>
      </c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318</v>
      </c>
      <c r="AU11" s="14"/>
      <c r="AV11" s="14"/>
      <c r="AW11" s="14"/>
      <c r="AX11" s="14"/>
      <c r="AY11" s="15">
        <f t="shared" si="0"/>
        <v>488</v>
      </c>
    </row>
    <row r="12" spans="1:51" ht="12.75" customHeight="1">
      <c r="A12" s="11" t="s">
        <v>60</v>
      </c>
      <c r="B12" s="12" t="s">
        <v>57</v>
      </c>
      <c r="C12" s="13"/>
      <c r="D12" s="14"/>
      <c r="E12" s="14"/>
      <c r="F12" s="14">
        <v>2</v>
      </c>
      <c r="G12" s="14"/>
      <c r="H12" s="14">
        <v>3</v>
      </c>
      <c r="I12" s="14"/>
      <c r="J12" s="14">
        <v>3</v>
      </c>
      <c r="K12" s="14"/>
      <c r="L12" s="14"/>
      <c r="M12" s="14"/>
      <c r="N12" s="14"/>
      <c r="O12" s="14"/>
      <c r="P12" s="14"/>
      <c r="Q12" s="14">
        <v>10</v>
      </c>
      <c r="R12" s="14">
        <v>609</v>
      </c>
      <c r="S12" s="14">
        <v>6</v>
      </c>
      <c r="T12" s="14">
        <v>30</v>
      </c>
      <c r="U12" s="14">
        <v>51</v>
      </c>
      <c r="V12" s="14"/>
      <c r="W12" s="14">
        <v>2</v>
      </c>
      <c r="X12" s="14">
        <v>34</v>
      </c>
      <c r="Y12" s="14"/>
      <c r="Z12" s="14"/>
      <c r="AA12" s="14"/>
      <c r="AB12" s="14"/>
      <c r="AC12" s="14"/>
      <c r="AD12" s="14"/>
      <c r="AE12" s="14"/>
      <c r="AF12" s="14">
        <v>117</v>
      </c>
      <c r="AG12" s="14"/>
      <c r="AH12" s="14"/>
      <c r="AI12" s="14"/>
      <c r="AJ12" s="14"/>
      <c r="AK12" s="14"/>
      <c r="AL12" s="14">
        <v>54</v>
      </c>
      <c r="AM12" s="14"/>
      <c r="AN12" s="14"/>
      <c r="AO12" s="14"/>
      <c r="AP12" s="14"/>
      <c r="AQ12" s="14"/>
      <c r="AR12" s="14"/>
      <c r="AS12" s="14"/>
      <c r="AT12" s="14">
        <v>92</v>
      </c>
      <c r="AU12" s="14"/>
      <c r="AV12" s="14"/>
      <c r="AW12" s="14"/>
      <c r="AX12" s="14"/>
      <c r="AY12" s="15">
        <f t="shared" si="0"/>
        <v>1013</v>
      </c>
    </row>
    <row r="13" spans="1:51" ht="12.75" customHeight="1">
      <c r="A13" s="11" t="s">
        <v>61</v>
      </c>
      <c r="B13" s="12" t="s">
        <v>62</v>
      </c>
      <c r="C13" s="13"/>
      <c r="D13" s="14"/>
      <c r="E13" s="14"/>
      <c r="F13" s="14"/>
      <c r="G13" s="14">
        <v>3</v>
      </c>
      <c r="H13" s="14"/>
      <c r="I13" s="14">
        <v>4</v>
      </c>
      <c r="J13" s="14"/>
      <c r="K13" s="14"/>
      <c r="L13" s="14"/>
      <c r="M13" s="14"/>
      <c r="N13" s="14">
        <v>11</v>
      </c>
      <c r="O13" s="14">
        <v>3</v>
      </c>
      <c r="P13" s="14"/>
      <c r="Q13" s="14"/>
      <c r="R13" s="14">
        <v>1</v>
      </c>
      <c r="S13" s="14">
        <v>21</v>
      </c>
      <c r="T13" s="14">
        <v>36</v>
      </c>
      <c r="U13" s="14">
        <v>111</v>
      </c>
      <c r="V13" s="14"/>
      <c r="W13" s="14"/>
      <c r="X13" s="14">
        <v>9</v>
      </c>
      <c r="Y13" s="14"/>
      <c r="Z13" s="14"/>
      <c r="AA13" s="14"/>
      <c r="AB13" s="14"/>
      <c r="AC13" s="14"/>
      <c r="AD13" s="14"/>
      <c r="AE13" s="14">
        <v>35</v>
      </c>
      <c r="AF13" s="14">
        <v>45</v>
      </c>
      <c r="AG13" s="14"/>
      <c r="AH13" s="14"/>
      <c r="AI13" s="14"/>
      <c r="AJ13" s="14"/>
      <c r="AK13" s="14"/>
      <c r="AL13" s="14">
        <v>3</v>
      </c>
      <c r="AM13" s="14"/>
      <c r="AN13" s="14"/>
      <c r="AO13" s="14"/>
      <c r="AP13" s="14"/>
      <c r="AQ13" s="14">
        <v>2</v>
      </c>
      <c r="AR13" s="14"/>
      <c r="AS13" s="14"/>
      <c r="AT13" s="14"/>
      <c r="AU13" s="14"/>
      <c r="AV13" s="14"/>
      <c r="AW13" s="14"/>
      <c r="AX13" s="14"/>
      <c r="AY13" s="15">
        <f t="shared" si="0"/>
        <v>284</v>
      </c>
    </row>
    <row r="14" spans="1:51" ht="12.75" customHeight="1">
      <c r="A14" s="11" t="s">
        <v>63</v>
      </c>
      <c r="B14" s="12" t="s">
        <v>64</v>
      </c>
      <c r="C14" s="13"/>
      <c r="D14" s="14">
        <v>2</v>
      </c>
      <c r="E14" s="14">
        <v>109</v>
      </c>
      <c r="F14" s="14">
        <v>70</v>
      </c>
      <c r="G14" s="14">
        <v>8</v>
      </c>
      <c r="H14" s="14"/>
      <c r="I14" s="14">
        <v>1</v>
      </c>
      <c r="J14" s="14"/>
      <c r="K14" s="14"/>
      <c r="L14" s="14"/>
      <c r="M14" s="14"/>
      <c r="N14" s="14"/>
      <c r="O14" s="14"/>
      <c r="P14" s="14">
        <v>2</v>
      </c>
      <c r="Q14" s="14">
        <v>36</v>
      </c>
      <c r="R14" s="14">
        <v>973</v>
      </c>
      <c r="S14" s="14">
        <v>71</v>
      </c>
      <c r="T14" s="14">
        <v>209</v>
      </c>
      <c r="U14" s="14">
        <v>239</v>
      </c>
      <c r="V14" s="14"/>
      <c r="W14" s="14"/>
      <c r="X14" s="14"/>
      <c r="Y14" s="14"/>
      <c r="Z14" s="14">
        <v>4</v>
      </c>
      <c r="AA14" s="14"/>
      <c r="AB14" s="14">
        <v>1</v>
      </c>
      <c r="AC14" s="14"/>
      <c r="AD14" s="14"/>
      <c r="AE14" s="14">
        <v>49</v>
      </c>
      <c r="AF14" s="14">
        <v>180</v>
      </c>
      <c r="AG14" s="14">
        <v>15</v>
      </c>
      <c r="AH14" s="14">
        <v>7</v>
      </c>
      <c r="AI14" s="14"/>
      <c r="AJ14" s="14"/>
      <c r="AK14" s="14"/>
      <c r="AL14" s="14">
        <v>5</v>
      </c>
      <c r="AM14" s="14"/>
      <c r="AN14" s="14"/>
      <c r="AO14" s="14"/>
      <c r="AP14" s="14"/>
      <c r="AQ14" s="14"/>
      <c r="AR14" s="14"/>
      <c r="AS14" s="14">
        <v>1</v>
      </c>
      <c r="AT14" s="14">
        <v>25</v>
      </c>
      <c r="AU14" s="14">
        <v>3</v>
      </c>
      <c r="AV14" s="14">
        <v>15</v>
      </c>
      <c r="AW14" s="14"/>
      <c r="AX14" s="14">
        <v>1</v>
      </c>
      <c r="AY14" s="15">
        <f t="shared" si="0"/>
        <v>2026</v>
      </c>
    </row>
    <row r="15" spans="1:51" ht="12.75" customHeight="1">
      <c r="A15" s="11" t="s">
        <v>65</v>
      </c>
      <c r="B15" s="12" t="s">
        <v>64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v>3</v>
      </c>
      <c r="T15" s="14"/>
      <c r="U15" s="14">
        <v>76</v>
      </c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>
        <v>2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>
        <f t="shared" si="0"/>
        <v>84</v>
      </c>
    </row>
    <row r="16" spans="1:51" ht="12.75" customHeight="1">
      <c r="A16" s="11" t="s">
        <v>66</v>
      </c>
      <c r="B16" s="12" t="s">
        <v>64</v>
      </c>
      <c r="C16" s="13"/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31</v>
      </c>
      <c r="T16" s="14"/>
      <c r="U16" s="14">
        <v>18</v>
      </c>
      <c r="V16" s="14"/>
      <c r="W16" s="14"/>
      <c r="X16" s="14"/>
      <c r="Y16" s="14">
        <v>2</v>
      </c>
      <c r="Z16" s="14">
        <v>34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>
        <f t="shared" si="0"/>
        <v>86</v>
      </c>
    </row>
    <row r="17" spans="1:51" ht="12.75" customHeight="1">
      <c r="A17" s="11" t="s">
        <v>67</v>
      </c>
      <c r="B17" s="12" t="s">
        <v>64</v>
      </c>
      <c r="C17" s="13"/>
      <c r="D17" s="14"/>
      <c r="E17" s="14"/>
      <c r="F17" s="14"/>
      <c r="G17" s="14"/>
      <c r="H17" s="14"/>
      <c r="I17" s="14">
        <v>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15</v>
      </c>
      <c r="V17" s="14"/>
      <c r="W17" s="14"/>
      <c r="X17" s="14">
        <v>7</v>
      </c>
      <c r="Y17" s="14">
        <v>2</v>
      </c>
      <c r="Z17" s="14">
        <v>42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>
        <f t="shared" si="0"/>
        <v>67</v>
      </c>
    </row>
    <row r="18" spans="1:51" ht="12.75" customHeight="1">
      <c r="A18" s="11" t="s">
        <v>68</v>
      </c>
      <c r="B18" s="12" t="s">
        <v>64</v>
      </c>
      <c r="C18" s="13"/>
      <c r="D18" s="14"/>
      <c r="E18" s="14"/>
      <c r="F18" s="14"/>
      <c r="G18" s="14">
        <v>3</v>
      </c>
      <c r="H18" s="14"/>
      <c r="I18" s="14">
        <v>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23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2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>
        <f t="shared" si="0"/>
        <v>30</v>
      </c>
    </row>
    <row r="19" spans="1:51" ht="12.75" customHeight="1">
      <c r="A19" s="11" t="s">
        <v>69</v>
      </c>
      <c r="B19" s="12" t="s">
        <v>64</v>
      </c>
      <c r="C19" s="13"/>
      <c r="D19" s="14"/>
      <c r="E19" s="14"/>
      <c r="F19" s="14"/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>
        <v>32</v>
      </c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9</v>
      </c>
      <c r="AU19" s="14"/>
      <c r="AV19" s="14"/>
      <c r="AW19" s="14"/>
      <c r="AX19" s="14"/>
      <c r="AY19" s="15">
        <f t="shared" si="0"/>
        <v>44</v>
      </c>
    </row>
    <row r="20" spans="1:51" ht="12.75" customHeight="1">
      <c r="A20" s="11" t="s">
        <v>70</v>
      </c>
      <c r="B20" s="12" t="s">
        <v>64</v>
      </c>
      <c r="C20" s="13"/>
      <c r="D20" s="14">
        <v>1</v>
      </c>
      <c r="E20" s="14"/>
      <c r="F20" s="14">
        <v>3</v>
      </c>
      <c r="G20" s="14"/>
      <c r="H20" s="14">
        <v>4</v>
      </c>
      <c r="I20" s="14">
        <v>17</v>
      </c>
      <c r="J20" s="14">
        <v>2</v>
      </c>
      <c r="K20" s="14"/>
      <c r="L20" s="14">
        <v>2</v>
      </c>
      <c r="M20" s="14"/>
      <c r="N20" s="14"/>
      <c r="O20" s="14"/>
      <c r="P20" s="14">
        <v>1</v>
      </c>
      <c r="Q20" s="14">
        <v>16</v>
      </c>
      <c r="R20" s="14">
        <v>636</v>
      </c>
      <c r="S20" s="14">
        <v>12</v>
      </c>
      <c r="T20" s="14">
        <v>8</v>
      </c>
      <c r="U20" s="14">
        <v>96</v>
      </c>
      <c r="V20" s="14"/>
      <c r="W20" s="14"/>
      <c r="X20" s="14"/>
      <c r="Y20" s="14"/>
      <c r="Z20" s="14">
        <v>2</v>
      </c>
      <c r="AA20" s="14"/>
      <c r="AB20" s="14"/>
      <c r="AC20" s="14"/>
      <c r="AD20" s="14"/>
      <c r="AE20" s="14">
        <v>43</v>
      </c>
      <c r="AF20" s="14">
        <v>26</v>
      </c>
      <c r="AG20" s="14">
        <v>1</v>
      </c>
      <c r="AH20" s="14"/>
      <c r="AI20" s="14"/>
      <c r="AJ20" s="14"/>
      <c r="AK20" s="14"/>
      <c r="AL20" s="14">
        <v>5</v>
      </c>
      <c r="AM20" s="14"/>
      <c r="AN20" s="14"/>
      <c r="AO20" s="14"/>
      <c r="AP20" s="14"/>
      <c r="AQ20" s="14"/>
      <c r="AR20" s="14"/>
      <c r="AS20" s="14"/>
      <c r="AT20" s="14">
        <v>80</v>
      </c>
      <c r="AU20" s="14"/>
      <c r="AV20" s="14"/>
      <c r="AW20" s="14"/>
      <c r="AX20" s="14"/>
      <c r="AY20" s="15">
        <f t="shared" si="0"/>
        <v>955</v>
      </c>
    </row>
    <row r="21" spans="1:51" ht="12.75" customHeight="1">
      <c r="A21" s="11" t="s">
        <v>71</v>
      </c>
      <c r="B21" s="12" t="s">
        <v>64</v>
      </c>
      <c r="C21" s="13"/>
      <c r="D21" s="14"/>
      <c r="E21" s="14"/>
      <c r="F21" s="14"/>
      <c r="G21" s="14">
        <v>1</v>
      </c>
      <c r="H21" s="14">
        <v>1</v>
      </c>
      <c r="I21" s="14">
        <v>2</v>
      </c>
      <c r="J21" s="14"/>
      <c r="K21" s="14"/>
      <c r="L21" s="14"/>
      <c r="M21" s="14"/>
      <c r="N21" s="14"/>
      <c r="O21" s="14"/>
      <c r="P21" s="14"/>
      <c r="Q21" s="14"/>
      <c r="R21" s="14">
        <v>52</v>
      </c>
      <c r="S21" s="14">
        <v>10</v>
      </c>
      <c r="T21" s="14">
        <v>8</v>
      </c>
      <c r="U21" s="14">
        <v>7</v>
      </c>
      <c r="V21" s="14"/>
      <c r="W21" s="14"/>
      <c r="X21" s="14"/>
      <c r="Y21" s="14"/>
      <c r="Z21" s="14"/>
      <c r="AA21" s="14"/>
      <c r="AB21" s="14"/>
      <c r="AC21" s="14"/>
      <c r="AD21" s="14"/>
      <c r="AE21" s="14">
        <v>6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68</v>
      </c>
      <c r="AU21" s="14"/>
      <c r="AV21" s="14"/>
      <c r="AW21" s="14"/>
      <c r="AX21" s="14"/>
      <c r="AY21" s="15">
        <f t="shared" si="0"/>
        <v>155</v>
      </c>
    </row>
    <row r="22" spans="1:51" ht="12.75" customHeight="1">
      <c r="A22" s="11" t="s">
        <v>72</v>
      </c>
      <c r="B22" s="12" t="s">
        <v>64</v>
      </c>
      <c r="C22" s="13"/>
      <c r="D22" s="14"/>
      <c r="E22" s="14"/>
      <c r="F22" s="14">
        <v>1</v>
      </c>
      <c r="G22" s="14"/>
      <c r="H22" s="14">
        <v>1</v>
      </c>
      <c r="I22" s="14"/>
      <c r="J22" s="14"/>
      <c r="K22" s="14"/>
      <c r="L22" s="14"/>
      <c r="M22" s="14"/>
      <c r="N22" s="14"/>
      <c r="O22" s="14"/>
      <c r="P22" s="14"/>
      <c r="Q22" s="14"/>
      <c r="R22" s="14">
        <v>102</v>
      </c>
      <c r="S22" s="14">
        <v>3</v>
      </c>
      <c r="T22" s="14">
        <v>22</v>
      </c>
      <c r="U22" s="14">
        <v>60</v>
      </c>
      <c r="V22" s="14"/>
      <c r="W22" s="14"/>
      <c r="X22" s="14">
        <v>2</v>
      </c>
      <c r="Y22" s="14"/>
      <c r="Z22" s="14"/>
      <c r="AA22" s="14"/>
      <c r="AB22" s="14"/>
      <c r="AC22" s="14"/>
      <c r="AD22" s="14"/>
      <c r="AE22" s="14">
        <v>1</v>
      </c>
      <c r="AF22" s="14">
        <v>20</v>
      </c>
      <c r="AG22" s="14">
        <v>2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5</v>
      </c>
      <c r="AU22" s="14"/>
      <c r="AV22" s="14"/>
      <c r="AW22" s="14"/>
      <c r="AX22" s="14"/>
      <c r="AY22" s="15">
        <f t="shared" si="0"/>
        <v>219</v>
      </c>
    </row>
    <row r="23" spans="1:51" ht="12.75" customHeight="1">
      <c r="A23" s="11" t="s">
        <v>73</v>
      </c>
      <c r="B23" s="12" t="s">
        <v>74</v>
      </c>
      <c r="C23" s="13"/>
      <c r="D23" s="14"/>
      <c r="E23" s="14"/>
      <c r="F23" s="14">
        <v>3</v>
      </c>
      <c r="G23" s="14"/>
      <c r="H23" s="14"/>
      <c r="I23" s="14">
        <v>3</v>
      </c>
      <c r="J23" s="14"/>
      <c r="K23" s="14"/>
      <c r="L23" s="14"/>
      <c r="M23" s="14"/>
      <c r="N23" s="14">
        <v>12</v>
      </c>
      <c r="O23" s="14">
        <v>2</v>
      </c>
      <c r="P23" s="14"/>
      <c r="Q23" s="14"/>
      <c r="R23" s="14"/>
      <c r="S23" s="14"/>
      <c r="T23" s="14"/>
      <c r="U23" s="14">
        <v>10</v>
      </c>
      <c r="V23" s="14">
        <v>2</v>
      </c>
      <c r="W23" s="14"/>
      <c r="X23" s="14"/>
      <c r="Y23" s="14"/>
      <c r="Z23" s="14"/>
      <c r="AA23" s="14"/>
      <c r="AB23" s="14"/>
      <c r="AC23" s="14"/>
      <c r="AD23" s="14"/>
      <c r="AE23" s="14">
        <v>16</v>
      </c>
      <c r="AF23" s="14">
        <v>6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5">
        <f t="shared" si="0"/>
        <v>54</v>
      </c>
    </row>
    <row r="24" spans="1:51" ht="12.75" customHeight="1">
      <c r="A24" s="11" t="s">
        <v>75</v>
      </c>
      <c r="B24" s="12" t="s">
        <v>76</v>
      </c>
      <c r="C24" s="13"/>
      <c r="D24" s="14">
        <v>1</v>
      </c>
      <c r="E24" s="14"/>
      <c r="F24" s="14">
        <v>12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>
        <v>5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5">
        <f t="shared" si="0"/>
        <v>18</v>
      </c>
    </row>
    <row r="25" spans="1:51" ht="12.75" customHeight="1">
      <c r="A25" s="11" t="s">
        <v>77</v>
      </c>
      <c r="B25" s="12" t="s">
        <v>76</v>
      </c>
      <c r="C25" s="13"/>
      <c r="D25" s="14">
        <v>2</v>
      </c>
      <c r="E25" s="14"/>
      <c r="F25" s="14">
        <v>29</v>
      </c>
      <c r="G25" s="14">
        <v>2</v>
      </c>
      <c r="H25" s="14">
        <v>7</v>
      </c>
      <c r="I25" s="14">
        <v>38</v>
      </c>
      <c r="J25" s="14"/>
      <c r="K25" s="14"/>
      <c r="L25" s="14">
        <v>4</v>
      </c>
      <c r="M25" s="14"/>
      <c r="N25" s="14"/>
      <c r="O25" s="14"/>
      <c r="P25" s="14"/>
      <c r="Q25" s="14">
        <v>176</v>
      </c>
      <c r="R25" s="14">
        <v>5905</v>
      </c>
      <c r="S25" s="14">
        <v>59</v>
      </c>
      <c r="T25" s="14">
        <v>1234</v>
      </c>
      <c r="U25" s="14">
        <v>555</v>
      </c>
      <c r="V25" s="14">
        <v>3</v>
      </c>
      <c r="W25" s="14">
        <v>44</v>
      </c>
      <c r="X25" s="14">
        <v>260</v>
      </c>
      <c r="Y25" s="14">
        <v>1</v>
      </c>
      <c r="Z25" s="14">
        <v>42</v>
      </c>
      <c r="AA25" s="14"/>
      <c r="AB25" s="14"/>
      <c r="AC25" s="14"/>
      <c r="AD25" s="14">
        <v>2</v>
      </c>
      <c r="AE25" s="14">
        <v>44</v>
      </c>
      <c r="AF25" s="14">
        <v>138</v>
      </c>
      <c r="AG25" s="14">
        <v>14</v>
      </c>
      <c r="AH25" s="14"/>
      <c r="AI25" s="14"/>
      <c r="AJ25" s="14">
        <v>165</v>
      </c>
      <c r="AK25" s="14"/>
      <c r="AL25" s="14">
        <v>3361</v>
      </c>
      <c r="AM25" s="14"/>
      <c r="AN25" s="14"/>
      <c r="AO25" s="14"/>
      <c r="AP25" s="14"/>
      <c r="AQ25" s="14"/>
      <c r="AR25" s="14"/>
      <c r="AS25" s="14"/>
      <c r="AT25" s="14">
        <v>1389</v>
      </c>
      <c r="AU25" s="14">
        <v>1</v>
      </c>
      <c r="AV25" s="14"/>
      <c r="AW25" s="14"/>
      <c r="AX25" s="14"/>
      <c r="AY25" s="15">
        <f t="shared" si="0"/>
        <v>13475</v>
      </c>
    </row>
    <row r="26" spans="1:51" ht="12.75" customHeight="1">
      <c r="A26" s="11" t="s">
        <v>78</v>
      </c>
      <c r="B26" s="12" t="s">
        <v>79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26</v>
      </c>
      <c r="O26" s="14"/>
      <c r="P26" s="14"/>
      <c r="Q26" s="14"/>
      <c r="R26" s="14"/>
      <c r="S26" s="14"/>
      <c r="T26" s="14"/>
      <c r="U26" s="14">
        <v>88</v>
      </c>
      <c r="V26" s="14">
        <v>4</v>
      </c>
      <c r="W26" s="14"/>
      <c r="X26" s="14"/>
      <c r="Y26" s="14"/>
      <c r="Z26" s="14">
        <v>2</v>
      </c>
      <c r="AA26" s="14"/>
      <c r="AB26" s="14"/>
      <c r="AC26" s="14"/>
      <c r="AD26" s="14"/>
      <c r="AE26" s="14">
        <v>3</v>
      </c>
      <c r="AF26" s="14">
        <v>1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5">
        <f t="shared" si="0"/>
        <v>124</v>
      </c>
    </row>
    <row r="27" spans="1:51" ht="12.75" customHeight="1">
      <c r="A27" s="11" t="s">
        <v>80</v>
      </c>
      <c r="B27" s="12" t="s">
        <v>79</v>
      </c>
      <c r="C27" s="13"/>
      <c r="D27" s="14"/>
      <c r="E27" s="14">
        <v>2</v>
      </c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10</v>
      </c>
      <c r="V27" s="14"/>
      <c r="W27" s="14"/>
      <c r="X27" s="14"/>
      <c r="Y27" s="14"/>
      <c r="Z27" s="14">
        <v>1</v>
      </c>
      <c r="AA27" s="14"/>
      <c r="AB27" s="14"/>
      <c r="AC27" s="14"/>
      <c r="AD27" s="14"/>
      <c r="AE27" s="14"/>
      <c r="AF27" s="14">
        <v>1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5">
        <f t="shared" si="0"/>
        <v>15</v>
      </c>
    </row>
    <row r="28" spans="1:51" ht="12.75" customHeight="1">
      <c r="A28" s="11" t="s">
        <v>81</v>
      </c>
      <c r="B28" s="12" t="s">
        <v>79</v>
      </c>
      <c r="C28" s="13"/>
      <c r="D28" s="14"/>
      <c r="E28" s="14"/>
      <c r="F28" s="14">
        <v>3</v>
      </c>
      <c r="G28" s="14"/>
      <c r="H28" s="14"/>
      <c r="I28" s="14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39</v>
      </c>
      <c r="V28" s="14"/>
      <c r="W28" s="14"/>
      <c r="X28" s="14"/>
      <c r="Y28" s="14"/>
      <c r="Z28" s="14">
        <v>19</v>
      </c>
      <c r="AA28" s="14"/>
      <c r="AB28" s="14"/>
      <c r="AC28" s="14"/>
      <c r="AD28" s="14"/>
      <c r="AE28" s="14">
        <v>17</v>
      </c>
      <c r="AF28" s="14">
        <v>7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5">
        <f t="shared" si="0"/>
        <v>86</v>
      </c>
    </row>
    <row r="29" spans="1:51" ht="12.75" customHeight="1">
      <c r="A29" s="11" t="s">
        <v>82</v>
      </c>
      <c r="B29" s="12" t="s">
        <v>83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54</v>
      </c>
      <c r="AH29" s="14"/>
      <c r="AI29" s="14">
        <v>1</v>
      </c>
      <c r="AJ29" s="14"/>
      <c r="AK29" s="14">
        <v>5</v>
      </c>
      <c r="AL29" s="14"/>
      <c r="AM29" s="14"/>
      <c r="AN29" s="14">
        <v>5</v>
      </c>
      <c r="AO29" s="14"/>
      <c r="AP29" s="14"/>
      <c r="AQ29" s="14"/>
      <c r="AR29" s="14"/>
      <c r="AS29" s="14"/>
      <c r="AT29" s="14"/>
      <c r="AU29" s="14"/>
      <c r="AV29" s="14">
        <v>19</v>
      </c>
      <c r="AW29" s="14"/>
      <c r="AX29" s="14">
        <v>2</v>
      </c>
      <c r="AY29" s="15">
        <f t="shared" si="0"/>
        <v>87</v>
      </c>
    </row>
    <row r="30" spans="1:51" ht="12.75" customHeight="1">
      <c r="A30" s="11" t="s">
        <v>84</v>
      </c>
      <c r="B30" s="12" t="s">
        <v>83</v>
      </c>
      <c r="C30" s="13"/>
      <c r="D30" s="14"/>
      <c r="E30" s="14">
        <v>5</v>
      </c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49</v>
      </c>
      <c r="R30" s="14"/>
      <c r="S30" s="14"/>
      <c r="T30" s="14"/>
      <c r="U30" s="14">
        <v>2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>
        <v>143</v>
      </c>
      <c r="AH30" s="14"/>
      <c r="AI30" s="14">
        <v>10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>
        <v>4</v>
      </c>
      <c r="AU30" s="14"/>
      <c r="AV30" s="14"/>
      <c r="AW30" s="14"/>
      <c r="AX30" s="14"/>
      <c r="AY30" s="15">
        <f t="shared" si="0"/>
        <v>214</v>
      </c>
    </row>
    <row r="31" spans="1:51" ht="12.75" customHeight="1">
      <c r="A31" s="11" t="s">
        <v>85</v>
      </c>
      <c r="B31" s="12" t="s">
        <v>83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81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5">
        <f t="shared" si="0"/>
        <v>81</v>
      </c>
    </row>
    <row r="32" spans="1:51" ht="12.75" customHeight="1">
      <c r="A32" s="11" t="s">
        <v>86</v>
      </c>
      <c r="B32" s="12" t="s">
        <v>83</v>
      </c>
      <c r="C32" s="13"/>
      <c r="D32" s="14"/>
      <c r="E32" s="14">
        <v>1</v>
      </c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5">
        <f t="shared" si="0"/>
        <v>2</v>
      </c>
    </row>
    <row r="33" spans="1:51" ht="12.75" customHeight="1">
      <c r="A33" s="11" t="s">
        <v>87</v>
      </c>
      <c r="B33" s="12" t="s">
        <v>88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3</v>
      </c>
      <c r="O33" s="14"/>
      <c r="P33" s="14"/>
      <c r="Q33" s="14"/>
      <c r="R33" s="14"/>
      <c r="S33" s="14"/>
      <c r="T33" s="14"/>
      <c r="U33" s="14">
        <v>43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5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5">
        <f t="shared" si="0"/>
        <v>51</v>
      </c>
    </row>
    <row r="34" spans="1:51" ht="12.75" customHeight="1">
      <c r="A34" s="11" t="s">
        <v>89</v>
      </c>
      <c r="B34" s="12" t="s">
        <v>88</v>
      </c>
      <c r="C34" s="13"/>
      <c r="D34" s="14"/>
      <c r="E34" s="14"/>
      <c r="F34" s="14">
        <v>13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6</v>
      </c>
      <c r="V34" s="14"/>
      <c r="W34" s="14"/>
      <c r="X34" s="14"/>
      <c r="Y34" s="14"/>
      <c r="Z34" s="14">
        <v>1</v>
      </c>
      <c r="AA34" s="14"/>
      <c r="AB34" s="14"/>
      <c r="AC34" s="14"/>
      <c r="AD34" s="14"/>
      <c r="AE34" s="14"/>
      <c r="AF34" s="14">
        <v>1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5">
        <f t="shared" si="0"/>
        <v>21</v>
      </c>
    </row>
    <row r="35" spans="1:51" ht="12.75" customHeight="1">
      <c r="A35" s="11" t="s">
        <v>90</v>
      </c>
      <c r="B35" s="12" t="s">
        <v>88</v>
      </c>
      <c r="C35" s="13"/>
      <c r="D35" s="14"/>
      <c r="E35" s="14"/>
      <c r="F35" s="14">
        <v>6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>
        <v>5</v>
      </c>
      <c r="AG35" s="14">
        <v>1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5">
        <f t="shared" si="0"/>
        <v>12</v>
      </c>
    </row>
    <row r="36" spans="1:51" ht="12.75" customHeight="1">
      <c r="A36" s="11" t="s">
        <v>91</v>
      </c>
      <c r="B36" s="12" t="s">
        <v>88</v>
      </c>
      <c r="C36" s="13"/>
      <c r="D36" s="14"/>
      <c r="E36" s="14"/>
      <c r="F36" s="14">
        <v>2</v>
      </c>
      <c r="G36" s="14"/>
      <c r="H36" s="14"/>
      <c r="I36" s="14">
        <v>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42</v>
      </c>
      <c r="V36" s="14">
        <v>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>
        <v>2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5">
        <f t="shared" si="0"/>
        <v>49</v>
      </c>
    </row>
    <row r="37" spans="1:51" ht="12.75" customHeight="1">
      <c r="A37" s="11" t="s">
        <v>92</v>
      </c>
      <c r="B37" s="12" t="s">
        <v>88</v>
      </c>
      <c r="C37" s="13"/>
      <c r="D37" s="14"/>
      <c r="E37" s="14"/>
      <c r="F37" s="14"/>
      <c r="G37" s="14"/>
      <c r="H37" s="14"/>
      <c r="I37" s="14">
        <v>7</v>
      </c>
      <c r="J37" s="14"/>
      <c r="K37" s="14"/>
      <c r="L37" s="14"/>
      <c r="M37" s="14"/>
      <c r="N37" s="14">
        <v>20</v>
      </c>
      <c r="O37" s="14"/>
      <c r="P37" s="14"/>
      <c r="Q37" s="14">
        <v>6</v>
      </c>
      <c r="R37" s="14"/>
      <c r="S37" s="14"/>
      <c r="T37" s="14"/>
      <c r="U37" s="14"/>
      <c r="V37" s="14"/>
      <c r="W37" s="14"/>
      <c r="X37" s="14"/>
      <c r="Y37" s="14"/>
      <c r="Z37" s="14">
        <v>4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>
        <v>30</v>
      </c>
      <c r="AU37" s="14"/>
      <c r="AV37" s="14"/>
      <c r="AW37" s="14"/>
      <c r="AX37" s="14"/>
      <c r="AY37" s="15">
        <f t="shared" si="0"/>
        <v>67</v>
      </c>
    </row>
    <row r="38" spans="1:51" ht="12.75" customHeight="1">
      <c r="A38" s="11" t="s">
        <v>93</v>
      </c>
      <c r="B38" s="12" t="s">
        <v>88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12</v>
      </c>
      <c r="S38" s="14"/>
      <c r="T38" s="14"/>
      <c r="U38" s="14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>
        <v>12</v>
      </c>
      <c r="AF38" s="14">
        <v>100</v>
      </c>
      <c r="AG38" s="14"/>
      <c r="AH38" s="14"/>
      <c r="AI38" s="14"/>
      <c r="AJ38" s="14"/>
      <c r="AK38" s="14"/>
      <c r="AL38" s="14">
        <v>11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5">
        <f t="shared" si="0"/>
        <v>175</v>
      </c>
    </row>
    <row r="39" spans="1:51" ht="12.75" customHeight="1">
      <c r="A39" s="11" t="s">
        <v>94</v>
      </c>
      <c r="B39" s="12" t="s">
        <v>95</v>
      </c>
      <c r="C39" s="13"/>
      <c r="D39" s="14"/>
      <c r="E39" s="14">
        <v>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23</v>
      </c>
      <c r="V39" s="14"/>
      <c r="W39" s="14"/>
      <c r="X39" s="14">
        <v>18</v>
      </c>
      <c r="Y39" s="14"/>
      <c r="Z39" s="14">
        <v>18</v>
      </c>
      <c r="AA39" s="14"/>
      <c r="AB39" s="14"/>
      <c r="AC39" s="14"/>
      <c r="AD39" s="14">
        <v>1</v>
      </c>
      <c r="AE39" s="14">
        <v>4</v>
      </c>
      <c r="AF39" s="14">
        <v>26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5">
        <f t="shared" si="0"/>
        <v>92</v>
      </c>
    </row>
    <row r="40" spans="1:51" ht="12.75" customHeight="1">
      <c r="A40" s="11" t="s">
        <v>96</v>
      </c>
      <c r="B40" s="12" t="s">
        <v>95</v>
      </c>
      <c r="C40" s="13"/>
      <c r="D40" s="14"/>
      <c r="E40" s="14"/>
      <c r="F40" s="14">
        <v>1</v>
      </c>
      <c r="G40" s="14"/>
      <c r="H40" s="14"/>
      <c r="I40" s="14">
        <v>3</v>
      </c>
      <c r="J40" s="14"/>
      <c r="K40" s="14"/>
      <c r="L40" s="14"/>
      <c r="M40" s="14"/>
      <c r="N40" s="14"/>
      <c r="O40" s="14"/>
      <c r="P40" s="14"/>
      <c r="Q40" s="14">
        <v>2</v>
      </c>
      <c r="R40" s="14">
        <v>145</v>
      </c>
      <c r="S40" s="14">
        <v>6</v>
      </c>
      <c r="T40" s="14"/>
      <c r="U40" s="14">
        <v>31</v>
      </c>
      <c r="V40" s="14">
        <v>1</v>
      </c>
      <c r="W40" s="14"/>
      <c r="X40" s="14">
        <v>12</v>
      </c>
      <c r="Y40" s="14">
        <v>3</v>
      </c>
      <c r="Z40" s="14"/>
      <c r="AA40" s="14"/>
      <c r="AB40" s="14"/>
      <c r="AC40" s="14"/>
      <c r="AD40" s="14"/>
      <c r="AE40" s="14">
        <v>12</v>
      </c>
      <c r="AF40" s="14">
        <v>32</v>
      </c>
      <c r="AG40" s="14"/>
      <c r="AH40" s="14"/>
      <c r="AI40" s="14"/>
      <c r="AJ40" s="14"/>
      <c r="AK40" s="14"/>
      <c r="AL40" s="14">
        <v>46</v>
      </c>
      <c r="AM40" s="14"/>
      <c r="AN40" s="14"/>
      <c r="AO40" s="14"/>
      <c r="AP40" s="14"/>
      <c r="AQ40" s="14"/>
      <c r="AR40" s="14"/>
      <c r="AS40" s="14"/>
      <c r="AT40" s="14">
        <v>3</v>
      </c>
      <c r="AU40" s="14"/>
      <c r="AV40" s="14"/>
      <c r="AW40" s="14"/>
      <c r="AX40" s="14"/>
      <c r="AY40" s="15">
        <f t="shared" si="0"/>
        <v>297</v>
      </c>
    </row>
    <row r="41" spans="1:51" ht="12.75" customHeight="1">
      <c r="A41" s="11" t="s">
        <v>97</v>
      </c>
      <c r="B41" s="12" t="s">
        <v>98</v>
      </c>
      <c r="C41" s="13"/>
      <c r="D41" s="14"/>
      <c r="E41" s="14"/>
      <c r="F41" s="14">
        <v>1</v>
      </c>
      <c r="G41" s="14"/>
      <c r="H41" s="14"/>
      <c r="I41" s="14">
        <v>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9</v>
      </c>
      <c r="V41" s="14"/>
      <c r="W41" s="14"/>
      <c r="X41" s="14"/>
      <c r="Y41" s="14"/>
      <c r="Z41" s="14"/>
      <c r="AA41" s="14"/>
      <c r="AB41" s="14"/>
      <c r="AC41" s="14"/>
      <c r="AD41" s="14"/>
      <c r="AE41" s="14">
        <v>47</v>
      </c>
      <c r="AF41" s="14">
        <v>7</v>
      </c>
      <c r="AG41" s="14">
        <v>2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5">
        <f t="shared" si="0"/>
        <v>67</v>
      </c>
    </row>
    <row r="42" spans="1:51" ht="12.75" customHeight="1">
      <c r="A42" s="11" t="s">
        <v>99</v>
      </c>
      <c r="B42" s="12" t="s">
        <v>100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5</v>
      </c>
      <c r="V42" s="14"/>
      <c r="W42" s="14"/>
      <c r="X42" s="14"/>
      <c r="Y42" s="14"/>
      <c r="Z42" s="14"/>
      <c r="AA42" s="14"/>
      <c r="AB42" s="14"/>
      <c r="AC42" s="14"/>
      <c r="AD42" s="14"/>
      <c r="AE42" s="14">
        <v>2</v>
      </c>
      <c r="AF42" s="14">
        <v>2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>
        <f t="shared" si="0"/>
        <v>9</v>
      </c>
    </row>
    <row r="43" spans="1:51" ht="12.75" customHeight="1">
      <c r="A43" s="11" t="s">
        <v>101</v>
      </c>
      <c r="B43" s="12" t="s">
        <v>100</v>
      </c>
      <c r="C43" s="13"/>
      <c r="D43" s="14"/>
      <c r="E43" s="14">
        <v>2</v>
      </c>
      <c r="F43" s="14">
        <v>2</v>
      </c>
      <c r="G43" s="14"/>
      <c r="H43" s="14"/>
      <c r="I43" s="14"/>
      <c r="J43" s="14"/>
      <c r="K43" s="14"/>
      <c r="L43" s="14"/>
      <c r="M43" s="14">
        <v>1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v>5</v>
      </c>
      <c r="AA43" s="14"/>
      <c r="AB43" s="14"/>
      <c r="AC43" s="14"/>
      <c r="AD43" s="14"/>
      <c r="AE43" s="14">
        <v>2</v>
      </c>
      <c r="AF43" s="14">
        <v>14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5">
        <f t="shared" si="0"/>
        <v>26</v>
      </c>
    </row>
    <row r="44" spans="1:51" ht="12.75" customHeight="1">
      <c r="A44" s="11" t="s">
        <v>102</v>
      </c>
      <c r="B44" s="12" t="s">
        <v>100</v>
      </c>
      <c r="C44" s="13"/>
      <c r="D44" s="14"/>
      <c r="E44" s="14">
        <v>1</v>
      </c>
      <c r="F44" s="14">
        <v>34</v>
      </c>
      <c r="G44" s="14"/>
      <c r="H44" s="14"/>
      <c r="I44" s="14">
        <v>1</v>
      </c>
      <c r="J44" s="14"/>
      <c r="K44" s="14"/>
      <c r="L44" s="14"/>
      <c r="M44" s="14"/>
      <c r="N44" s="14">
        <v>47</v>
      </c>
      <c r="O44" s="14"/>
      <c r="P44" s="14"/>
      <c r="Q44" s="14"/>
      <c r="R44" s="14"/>
      <c r="S44" s="14"/>
      <c r="T44" s="14"/>
      <c r="U44" s="14">
        <v>123</v>
      </c>
      <c r="V44" s="14">
        <v>89</v>
      </c>
      <c r="W44" s="14"/>
      <c r="X44" s="14"/>
      <c r="Y44" s="14"/>
      <c r="Z44" s="14"/>
      <c r="AA44" s="14"/>
      <c r="AB44" s="14"/>
      <c r="AC44" s="14"/>
      <c r="AD44" s="14"/>
      <c r="AE44" s="14">
        <v>64</v>
      </c>
      <c r="AF44" s="14">
        <v>58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5">
        <f t="shared" si="0"/>
        <v>417</v>
      </c>
    </row>
    <row r="45" spans="1:51" ht="12.75" customHeight="1">
      <c r="A45" s="11" t="s">
        <v>103</v>
      </c>
      <c r="B45" s="12" t="s">
        <v>104</v>
      </c>
      <c r="C45" s="13"/>
      <c r="D45" s="14"/>
      <c r="E45" s="14"/>
      <c r="F45" s="14">
        <v>1</v>
      </c>
      <c r="G45" s="14"/>
      <c r="H45" s="14">
        <v>1</v>
      </c>
      <c r="I45" s="14">
        <v>4</v>
      </c>
      <c r="J45" s="14"/>
      <c r="K45" s="14"/>
      <c r="L45" s="14">
        <v>5</v>
      </c>
      <c r="M45" s="14">
        <v>2</v>
      </c>
      <c r="N45" s="14">
        <v>20</v>
      </c>
      <c r="O45" s="14">
        <v>2</v>
      </c>
      <c r="P45" s="14"/>
      <c r="Q45" s="14">
        <v>6</v>
      </c>
      <c r="R45" s="14">
        <v>160</v>
      </c>
      <c r="S45" s="14"/>
      <c r="T45" s="14">
        <v>51</v>
      </c>
      <c r="U45" s="14">
        <v>50</v>
      </c>
      <c r="V45" s="14"/>
      <c r="W45" s="14"/>
      <c r="X45" s="14">
        <v>10</v>
      </c>
      <c r="Y45" s="14"/>
      <c r="Z45" s="14">
        <v>7</v>
      </c>
      <c r="AA45" s="14"/>
      <c r="AB45" s="14"/>
      <c r="AC45" s="14"/>
      <c r="AD45" s="14"/>
      <c r="AE45" s="14"/>
      <c r="AF45" s="14">
        <v>32</v>
      </c>
      <c r="AG45" s="14"/>
      <c r="AH45" s="14"/>
      <c r="AI45" s="14"/>
      <c r="AJ45" s="14"/>
      <c r="AK45" s="14"/>
      <c r="AL45" s="14">
        <v>4</v>
      </c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5">
        <f t="shared" si="0"/>
        <v>355</v>
      </c>
    </row>
    <row r="46" spans="1:51" ht="12.75" customHeight="1">
      <c r="A46" s="11" t="s">
        <v>105</v>
      </c>
      <c r="B46" s="12" t="s">
        <v>104</v>
      </c>
      <c r="C46" s="13"/>
      <c r="D46" s="14"/>
      <c r="E46" s="14"/>
      <c r="F46" s="14">
        <v>1</v>
      </c>
      <c r="G46" s="14"/>
      <c r="H46" s="14"/>
      <c r="I46" s="14"/>
      <c r="J46" s="14"/>
      <c r="K46" s="14">
        <v>1</v>
      </c>
      <c r="L46" s="14"/>
      <c r="M46" s="14"/>
      <c r="N46" s="14">
        <v>5</v>
      </c>
      <c r="O46" s="14"/>
      <c r="P46" s="14"/>
      <c r="Q46" s="14">
        <v>7</v>
      </c>
      <c r="R46" s="14">
        <v>85</v>
      </c>
      <c r="S46" s="14"/>
      <c r="T46" s="14">
        <v>10</v>
      </c>
      <c r="U46" s="14">
        <v>163</v>
      </c>
      <c r="V46" s="14"/>
      <c r="W46" s="14"/>
      <c r="X46" s="14">
        <v>2</v>
      </c>
      <c r="Y46" s="14"/>
      <c r="Z46" s="14">
        <v>27</v>
      </c>
      <c r="AA46" s="14"/>
      <c r="AB46" s="14"/>
      <c r="AC46" s="14"/>
      <c r="AD46" s="14"/>
      <c r="AE46" s="14">
        <v>5</v>
      </c>
      <c r="AF46" s="14">
        <v>33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5">
        <f t="shared" si="0"/>
        <v>339</v>
      </c>
    </row>
    <row r="47" spans="1:51" ht="12.75" customHeight="1">
      <c r="A47" s="11" t="s">
        <v>106</v>
      </c>
      <c r="B47" s="12" t="s">
        <v>107</v>
      </c>
      <c r="C47" s="13"/>
      <c r="D47" s="14"/>
      <c r="E47" s="14"/>
      <c r="F47" s="14">
        <v>5</v>
      </c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/>
      <c r="Q47" s="14"/>
      <c r="R47" s="14"/>
      <c r="S47" s="14"/>
      <c r="T47" s="14"/>
      <c r="U47" s="14">
        <v>6</v>
      </c>
      <c r="V47" s="14"/>
      <c r="W47" s="14"/>
      <c r="X47" s="14"/>
      <c r="Y47" s="14">
        <v>9</v>
      </c>
      <c r="Z47" s="14">
        <v>20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5">
        <f t="shared" si="0"/>
        <v>41</v>
      </c>
    </row>
    <row r="48" spans="1:51" ht="12.75" customHeight="1">
      <c r="A48" s="11" t="s">
        <v>108</v>
      </c>
      <c r="B48" s="12" t="s">
        <v>107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4</v>
      </c>
      <c r="U48" s="14">
        <v>5</v>
      </c>
      <c r="V48" s="14">
        <v>1</v>
      </c>
      <c r="W48" s="14"/>
      <c r="X48" s="14"/>
      <c r="Y48" s="14"/>
      <c r="Z48" s="14"/>
      <c r="AA48" s="14"/>
      <c r="AB48" s="14"/>
      <c r="AC48" s="14"/>
      <c r="AD48" s="14"/>
      <c r="AE48" s="14">
        <v>4</v>
      </c>
      <c r="AF48" s="14">
        <v>2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5">
        <f t="shared" si="0"/>
        <v>16</v>
      </c>
    </row>
    <row r="49" spans="1:51" ht="12.75" customHeight="1">
      <c r="A49" s="11" t="s">
        <v>109</v>
      </c>
      <c r="B49" s="12" t="s">
        <v>107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3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5">
        <f t="shared" si="0"/>
        <v>3</v>
      </c>
    </row>
    <row r="50" spans="1:51" ht="12.75" customHeight="1">
      <c r="A50" s="11" t="s">
        <v>110</v>
      </c>
      <c r="B50" s="12" t="s">
        <v>107</v>
      </c>
      <c r="C50" s="13"/>
      <c r="D50" s="14"/>
      <c r="E50" s="14">
        <v>1</v>
      </c>
      <c r="F50" s="14"/>
      <c r="G50" s="14"/>
      <c r="H50" s="14"/>
      <c r="I50" s="14">
        <v>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2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>
        <v>2</v>
      </c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5">
        <f t="shared" si="0"/>
        <v>6</v>
      </c>
    </row>
    <row r="51" spans="1:51" ht="12.75" customHeight="1">
      <c r="A51" s="11" t="s">
        <v>111</v>
      </c>
      <c r="B51" s="12" t="s">
        <v>107</v>
      </c>
      <c r="C51" s="13"/>
      <c r="D51" s="14"/>
      <c r="E51" s="14"/>
      <c r="F51" s="14"/>
      <c r="G51" s="14"/>
      <c r="H51" s="14"/>
      <c r="I51" s="14">
        <v>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v>2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>
        <v>53</v>
      </c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5">
        <f t="shared" si="0"/>
        <v>56</v>
      </c>
    </row>
    <row r="52" spans="1:51" ht="12.75" customHeight="1">
      <c r="A52" s="11" t="s">
        <v>112</v>
      </c>
      <c r="B52" s="12" t="s">
        <v>107</v>
      </c>
      <c r="C52" s="13"/>
      <c r="D52" s="14"/>
      <c r="E52" s="14"/>
      <c r="F52" s="14"/>
      <c r="G52" s="14"/>
      <c r="H52" s="14"/>
      <c r="I52" s="14"/>
      <c r="J52" s="14"/>
      <c r="K52" s="14"/>
      <c r="L52" s="14">
        <v>2</v>
      </c>
      <c r="M52" s="14"/>
      <c r="N52" s="14">
        <v>14</v>
      </c>
      <c r="O52" s="14"/>
      <c r="P52" s="14"/>
      <c r="Q52" s="14"/>
      <c r="R52" s="14"/>
      <c r="S52" s="14"/>
      <c r="T52" s="14"/>
      <c r="U52" s="14">
        <v>17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>
        <v>12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5">
        <f t="shared" si="0"/>
        <v>45</v>
      </c>
    </row>
    <row r="53" spans="1:51" ht="12.75" customHeight="1">
      <c r="A53" s="11" t="s">
        <v>113</v>
      </c>
      <c r="B53" s="12" t="s">
        <v>107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7</v>
      </c>
      <c r="R53" s="14"/>
      <c r="S53" s="14">
        <v>4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>
        <v>4</v>
      </c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5">
        <f t="shared" si="0"/>
        <v>15</v>
      </c>
    </row>
    <row r="54" spans="1:51" ht="12.75" customHeight="1">
      <c r="A54" s="11" t="s">
        <v>114</v>
      </c>
      <c r="B54" s="12" t="s">
        <v>115</v>
      </c>
      <c r="C54" s="13"/>
      <c r="D54" s="14">
        <v>1</v>
      </c>
      <c r="E54" s="14">
        <v>6</v>
      </c>
      <c r="F54" s="14">
        <v>7</v>
      </c>
      <c r="G54" s="14"/>
      <c r="H54" s="14"/>
      <c r="I54" s="14">
        <v>1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38</v>
      </c>
      <c r="V54" s="14"/>
      <c r="W54" s="14"/>
      <c r="X54" s="14"/>
      <c r="Y54" s="14"/>
      <c r="Z54" s="14"/>
      <c r="AA54" s="14"/>
      <c r="AB54" s="14"/>
      <c r="AC54" s="14"/>
      <c r="AD54" s="14"/>
      <c r="AE54" s="14">
        <v>23</v>
      </c>
      <c r="AF54" s="14">
        <v>19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5">
        <f t="shared" si="0"/>
        <v>95</v>
      </c>
    </row>
    <row r="55" spans="1:51" ht="12.75" customHeight="1">
      <c r="A55" s="11" t="s">
        <v>116</v>
      </c>
      <c r="B55" s="12" t="s">
        <v>117</v>
      </c>
      <c r="C55" s="13"/>
      <c r="D55" s="14"/>
      <c r="E55" s="14"/>
      <c r="F55" s="14"/>
      <c r="G55" s="14"/>
      <c r="H55" s="14"/>
      <c r="I55" s="14">
        <v>2</v>
      </c>
      <c r="J55" s="14"/>
      <c r="K55" s="14"/>
      <c r="L55" s="14"/>
      <c r="M55" s="14"/>
      <c r="N55" s="14"/>
      <c r="O55" s="14"/>
      <c r="P55" s="14"/>
      <c r="Q55" s="14"/>
      <c r="R55" s="14">
        <v>60</v>
      </c>
      <c r="S55" s="14"/>
      <c r="T55" s="14"/>
      <c r="U55" s="14">
        <v>18</v>
      </c>
      <c r="V55" s="14"/>
      <c r="W55" s="14"/>
      <c r="X55" s="14"/>
      <c r="Y55" s="14"/>
      <c r="Z55" s="14"/>
      <c r="AA55" s="14"/>
      <c r="AB55" s="14"/>
      <c r="AC55" s="14"/>
      <c r="AD55" s="14"/>
      <c r="AE55" s="14">
        <v>2</v>
      </c>
      <c r="AF55" s="14">
        <v>4</v>
      </c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5">
        <f t="shared" si="0"/>
        <v>86</v>
      </c>
    </row>
    <row r="56" spans="1:51" ht="12.75" customHeight="1">
      <c r="A56" s="11" t="s">
        <v>118</v>
      </c>
      <c r="B56" s="12" t="s">
        <v>117</v>
      </c>
      <c r="C56" s="13"/>
      <c r="D56" s="14"/>
      <c r="E56" s="14"/>
      <c r="F56" s="14"/>
      <c r="G56" s="14"/>
      <c r="H56" s="14"/>
      <c r="I56" s="14">
        <v>1</v>
      </c>
      <c r="J56" s="14"/>
      <c r="K56" s="14"/>
      <c r="L56" s="14"/>
      <c r="M56" s="14"/>
      <c r="N56" s="14"/>
      <c r="O56" s="14"/>
      <c r="P56" s="14"/>
      <c r="Q56" s="14"/>
      <c r="R56" s="14"/>
      <c r="S56" s="14">
        <v>2</v>
      </c>
      <c r="T56" s="14">
        <v>4</v>
      </c>
      <c r="U56" s="14">
        <v>40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>
        <v>22</v>
      </c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5">
        <f t="shared" si="0"/>
        <v>69</v>
      </c>
    </row>
    <row r="57" spans="1:51" ht="12.75" customHeight="1">
      <c r="A57" s="11" t="s">
        <v>119</v>
      </c>
      <c r="B57" s="12" t="s">
        <v>117</v>
      </c>
      <c r="C57" s="13"/>
      <c r="D57" s="14"/>
      <c r="E57" s="14"/>
      <c r="F57" s="14"/>
      <c r="G57" s="14"/>
      <c r="H57" s="14">
        <v>1</v>
      </c>
      <c r="I57" s="14"/>
      <c r="J57" s="14"/>
      <c r="K57" s="14"/>
      <c r="L57" s="14"/>
      <c r="M57" s="14"/>
      <c r="N57" s="14"/>
      <c r="O57" s="14"/>
      <c r="P57" s="14"/>
      <c r="Q57" s="14"/>
      <c r="R57" s="14">
        <v>30</v>
      </c>
      <c r="S57" s="14"/>
      <c r="T57" s="14">
        <v>12</v>
      </c>
      <c r="U57" s="14">
        <v>40</v>
      </c>
      <c r="V57" s="14"/>
      <c r="W57" s="14"/>
      <c r="X57" s="14">
        <v>2</v>
      </c>
      <c r="Y57" s="14"/>
      <c r="Z57" s="14"/>
      <c r="AA57" s="14"/>
      <c r="AB57" s="14"/>
      <c r="AC57" s="14"/>
      <c r="AD57" s="14"/>
      <c r="AE57" s="14"/>
      <c r="AF57" s="14">
        <v>100</v>
      </c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>
        <v>15</v>
      </c>
      <c r="AU57" s="14"/>
      <c r="AV57" s="14"/>
      <c r="AW57" s="14"/>
      <c r="AX57" s="14"/>
      <c r="AY57" s="15">
        <f t="shared" si="0"/>
        <v>200</v>
      </c>
    </row>
    <row r="58" spans="1:51" ht="12.75" customHeight="1">
      <c r="A58" s="11" t="s">
        <v>120</v>
      </c>
      <c r="B58" s="12" t="s">
        <v>121</v>
      </c>
      <c r="C58" s="13"/>
      <c r="D58" s="14"/>
      <c r="E58" s="14"/>
      <c r="F58" s="14"/>
      <c r="G58" s="14"/>
      <c r="H58" s="14"/>
      <c r="I58" s="14">
        <v>3</v>
      </c>
      <c r="J58" s="14"/>
      <c r="K58" s="14"/>
      <c r="L58" s="14"/>
      <c r="M58" s="14"/>
      <c r="N58" s="14"/>
      <c r="O58" s="14"/>
      <c r="P58" s="14"/>
      <c r="Q58" s="14"/>
      <c r="R58" s="14"/>
      <c r="S58" s="14">
        <v>2</v>
      </c>
      <c r="T58" s="14"/>
      <c r="U58" s="14">
        <v>1</v>
      </c>
      <c r="V58" s="14"/>
      <c r="W58" s="14"/>
      <c r="X58" s="14"/>
      <c r="Y58" s="14"/>
      <c r="Z58" s="14">
        <v>17</v>
      </c>
      <c r="AA58" s="14"/>
      <c r="AB58" s="14"/>
      <c r="AC58" s="14"/>
      <c r="AD58" s="14"/>
      <c r="AE58" s="14"/>
      <c r="AF58" s="14">
        <v>1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5">
        <f t="shared" si="0"/>
        <v>24</v>
      </c>
    </row>
    <row r="59" spans="1:51" ht="12.75" customHeight="1">
      <c r="A59" s="11" t="s">
        <v>122</v>
      </c>
      <c r="B59" s="12" t="s">
        <v>121</v>
      </c>
      <c r="C59" s="13"/>
      <c r="D59" s="14"/>
      <c r="E59" s="14"/>
      <c r="F59" s="14">
        <v>15</v>
      </c>
      <c r="G59" s="14"/>
      <c r="H59" s="14"/>
      <c r="I59" s="14">
        <v>4</v>
      </c>
      <c r="J59" s="14"/>
      <c r="K59" s="14"/>
      <c r="L59" s="14">
        <v>2</v>
      </c>
      <c r="M59" s="14"/>
      <c r="N59" s="14"/>
      <c r="O59" s="14"/>
      <c r="P59" s="14"/>
      <c r="Q59" s="14"/>
      <c r="R59" s="14"/>
      <c r="S59" s="14">
        <v>66</v>
      </c>
      <c r="T59" s="14">
        <v>13</v>
      </c>
      <c r="U59" s="14">
        <v>63</v>
      </c>
      <c r="V59" s="14">
        <v>2</v>
      </c>
      <c r="W59" s="14"/>
      <c r="X59" s="14">
        <v>20</v>
      </c>
      <c r="Y59" s="14">
        <v>1</v>
      </c>
      <c r="Z59" s="14">
        <v>51</v>
      </c>
      <c r="AA59" s="14"/>
      <c r="AB59" s="14"/>
      <c r="AC59" s="14"/>
      <c r="AD59" s="14"/>
      <c r="AE59" s="14">
        <v>1</v>
      </c>
      <c r="AF59" s="14">
        <v>42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28</v>
      </c>
      <c r="AQ59" s="14">
        <v>46</v>
      </c>
      <c r="AR59" s="14">
        <v>1</v>
      </c>
      <c r="AS59" s="14"/>
      <c r="AT59" s="14"/>
      <c r="AU59" s="14"/>
      <c r="AV59" s="14"/>
      <c r="AW59" s="14"/>
      <c r="AX59" s="14"/>
      <c r="AY59" s="15">
        <f t="shared" si="0"/>
        <v>355</v>
      </c>
    </row>
    <row r="60" spans="1:51" ht="12.75" customHeight="1">
      <c r="A60" s="11" t="s">
        <v>123</v>
      </c>
      <c r="B60" s="12" t="s">
        <v>124</v>
      </c>
      <c r="C60" s="13"/>
      <c r="D60" s="14"/>
      <c r="E60" s="14">
        <v>5</v>
      </c>
      <c r="F60" s="14">
        <v>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89</v>
      </c>
      <c r="V60" s="14">
        <v>2</v>
      </c>
      <c r="W60" s="14"/>
      <c r="X60" s="14"/>
      <c r="Y60" s="14"/>
      <c r="Z60" s="14"/>
      <c r="AA60" s="14"/>
      <c r="AB60" s="14"/>
      <c r="AC60" s="14"/>
      <c r="AD60" s="14"/>
      <c r="AE60" s="14">
        <v>4</v>
      </c>
      <c r="AF60" s="14">
        <v>2</v>
      </c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5">
        <f t="shared" si="0"/>
        <v>105</v>
      </c>
    </row>
    <row r="61" spans="1:51" ht="12.75" customHeight="1">
      <c r="A61" s="11" t="s">
        <v>125</v>
      </c>
      <c r="B61" s="12" t="s">
        <v>126</v>
      </c>
      <c r="C61" s="13"/>
      <c r="D61" s="14"/>
      <c r="E61" s="14">
        <v>2</v>
      </c>
      <c r="F61" s="14">
        <v>2</v>
      </c>
      <c r="G61" s="14"/>
      <c r="H61" s="14"/>
      <c r="I61" s="14"/>
      <c r="J61" s="14"/>
      <c r="K61" s="14"/>
      <c r="L61" s="14"/>
      <c r="M61" s="14"/>
      <c r="N61" s="14">
        <v>7</v>
      </c>
      <c r="O61" s="14"/>
      <c r="P61" s="14"/>
      <c r="Q61" s="14"/>
      <c r="R61" s="14"/>
      <c r="S61" s="14"/>
      <c r="T61" s="14"/>
      <c r="U61" s="14">
        <v>6</v>
      </c>
      <c r="V61" s="14"/>
      <c r="W61" s="14"/>
      <c r="X61" s="14"/>
      <c r="Y61" s="14"/>
      <c r="Z61" s="14">
        <v>2</v>
      </c>
      <c r="AA61" s="14"/>
      <c r="AB61" s="14"/>
      <c r="AC61" s="14"/>
      <c r="AD61" s="14"/>
      <c r="AE61" s="14">
        <v>16</v>
      </c>
      <c r="AF61" s="14">
        <v>3</v>
      </c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5">
        <f t="shared" si="0"/>
        <v>38</v>
      </c>
    </row>
    <row r="62" spans="1:51" ht="12.75" customHeight="1">
      <c r="A62" s="11" t="s">
        <v>127</v>
      </c>
      <c r="B62" s="12" t="s">
        <v>126</v>
      </c>
      <c r="C62" s="13"/>
      <c r="D62" s="14"/>
      <c r="E62" s="14"/>
      <c r="F62" s="14">
        <v>1</v>
      </c>
      <c r="G62" s="14"/>
      <c r="H62" s="14">
        <v>1</v>
      </c>
      <c r="I62" s="14">
        <v>2</v>
      </c>
      <c r="J62" s="14"/>
      <c r="K62" s="14"/>
      <c r="L62" s="14">
        <v>2</v>
      </c>
      <c r="M62" s="14"/>
      <c r="N62" s="14">
        <v>4</v>
      </c>
      <c r="O62" s="14">
        <v>3</v>
      </c>
      <c r="P62" s="14"/>
      <c r="Q62" s="14"/>
      <c r="R62" s="14"/>
      <c r="S62" s="14">
        <v>24</v>
      </c>
      <c r="T62" s="14"/>
      <c r="U62" s="14">
        <v>71</v>
      </c>
      <c r="V62" s="14"/>
      <c r="W62" s="14"/>
      <c r="X62" s="14">
        <v>4</v>
      </c>
      <c r="Y62" s="14">
        <v>2</v>
      </c>
      <c r="Z62" s="14">
        <v>72</v>
      </c>
      <c r="AA62" s="14"/>
      <c r="AB62" s="14"/>
      <c r="AC62" s="14"/>
      <c r="AD62" s="14">
        <v>1</v>
      </c>
      <c r="AE62" s="14">
        <v>30</v>
      </c>
      <c r="AF62" s="14">
        <v>162</v>
      </c>
      <c r="AG62" s="14">
        <v>2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5">
        <f t="shared" si="0"/>
        <v>381</v>
      </c>
    </row>
    <row r="63" spans="1:51" ht="12.75" customHeight="1">
      <c r="A63" s="11" t="s">
        <v>128</v>
      </c>
      <c r="B63" s="12" t="s">
        <v>126</v>
      </c>
      <c r="C63" s="13"/>
      <c r="D63" s="14"/>
      <c r="E63" s="14"/>
      <c r="F63" s="14"/>
      <c r="G63" s="14">
        <v>3</v>
      </c>
      <c r="H63" s="14">
        <v>4</v>
      </c>
      <c r="I63" s="14">
        <v>2</v>
      </c>
      <c r="J63" s="14"/>
      <c r="K63" s="14"/>
      <c r="L63" s="14"/>
      <c r="M63" s="14"/>
      <c r="N63" s="14"/>
      <c r="O63" s="14"/>
      <c r="P63" s="14"/>
      <c r="Q63" s="14">
        <v>4</v>
      </c>
      <c r="R63" s="14"/>
      <c r="S63" s="14"/>
      <c r="T63" s="14"/>
      <c r="U63" s="14">
        <v>27</v>
      </c>
      <c r="V63" s="14"/>
      <c r="W63" s="14"/>
      <c r="X63" s="14"/>
      <c r="Y63" s="14"/>
      <c r="Z63" s="14"/>
      <c r="AA63" s="14"/>
      <c r="AB63" s="14"/>
      <c r="AC63" s="14"/>
      <c r="AD63" s="14"/>
      <c r="AE63" s="14">
        <v>1</v>
      </c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>
        <v>3</v>
      </c>
      <c r="AU63" s="14"/>
      <c r="AV63" s="14"/>
      <c r="AW63" s="14"/>
      <c r="AX63" s="14"/>
      <c r="AY63" s="15">
        <f t="shared" si="0"/>
        <v>44</v>
      </c>
    </row>
    <row r="64" spans="1:51" ht="12.75" customHeight="1">
      <c r="A64" s="11" t="s">
        <v>129</v>
      </c>
      <c r="B64" s="12" t="s">
        <v>126</v>
      </c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2</v>
      </c>
      <c r="V64" s="14"/>
      <c r="W64" s="14"/>
      <c r="X64" s="14"/>
      <c r="Y64" s="14"/>
      <c r="Z64" s="14"/>
      <c r="AA64" s="14"/>
      <c r="AB64" s="14"/>
      <c r="AC64" s="14"/>
      <c r="AD64" s="14"/>
      <c r="AE64" s="14">
        <v>5</v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5">
        <f t="shared" si="0"/>
        <v>7</v>
      </c>
    </row>
    <row r="65" spans="1:51" ht="12.75" customHeight="1">
      <c r="A65" s="11" t="s">
        <v>130</v>
      </c>
      <c r="B65" s="12" t="s">
        <v>126</v>
      </c>
      <c r="C65" s="13"/>
      <c r="D65" s="14">
        <v>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7</v>
      </c>
      <c r="V65" s="14"/>
      <c r="W65" s="14"/>
      <c r="X65" s="14"/>
      <c r="Y65" s="14"/>
      <c r="Z65" s="14">
        <v>2</v>
      </c>
      <c r="AA65" s="14"/>
      <c r="AB65" s="14"/>
      <c r="AC65" s="14"/>
      <c r="AD65" s="14"/>
      <c r="AE65" s="14">
        <v>16</v>
      </c>
      <c r="AF65" s="14">
        <v>4</v>
      </c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5">
        <f t="shared" si="0"/>
        <v>30</v>
      </c>
    </row>
    <row r="66" spans="1:51" ht="12.75" customHeight="1">
      <c r="A66" s="11" t="s">
        <v>131</v>
      </c>
      <c r="B66" s="12" t="s">
        <v>126</v>
      </c>
      <c r="C66" s="13"/>
      <c r="D66" s="14"/>
      <c r="E66" s="14"/>
      <c r="F66" s="14"/>
      <c r="G66" s="14"/>
      <c r="H66" s="14"/>
      <c r="I66" s="14">
        <v>1</v>
      </c>
      <c r="J66" s="14"/>
      <c r="K66" s="14"/>
      <c r="L66" s="14"/>
      <c r="M66" s="14"/>
      <c r="N66" s="14">
        <v>25</v>
      </c>
      <c r="O66" s="14">
        <v>3</v>
      </c>
      <c r="P66" s="14"/>
      <c r="Q66" s="14">
        <v>1</v>
      </c>
      <c r="R66" s="14"/>
      <c r="S66" s="14"/>
      <c r="T66" s="14"/>
      <c r="U66" s="14">
        <v>20</v>
      </c>
      <c r="V66" s="14"/>
      <c r="W66" s="14"/>
      <c r="X66" s="14"/>
      <c r="Y66" s="14"/>
      <c r="Z66" s="14"/>
      <c r="AA66" s="14"/>
      <c r="AB66" s="14"/>
      <c r="AC66" s="14"/>
      <c r="AD66" s="14"/>
      <c r="AE66" s="14">
        <v>18</v>
      </c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5">
        <f t="shared" si="0"/>
        <v>68</v>
      </c>
    </row>
    <row r="67" spans="1:51" ht="12.75" customHeight="1">
      <c r="A67" s="11" t="s">
        <v>132</v>
      </c>
      <c r="B67" s="12" t="s">
        <v>126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6</v>
      </c>
      <c r="T67" s="14"/>
      <c r="U67" s="14">
        <v>4</v>
      </c>
      <c r="V67" s="14"/>
      <c r="W67" s="14"/>
      <c r="X67" s="14"/>
      <c r="Y67" s="14"/>
      <c r="Z67" s="14">
        <v>3</v>
      </c>
      <c r="AA67" s="14"/>
      <c r="AB67" s="14"/>
      <c r="AC67" s="14"/>
      <c r="AD67" s="14"/>
      <c r="AE67" s="14">
        <v>2</v>
      </c>
      <c r="AF67" s="14">
        <v>4</v>
      </c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5">
        <f t="shared" si="0"/>
        <v>19</v>
      </c>
    </row>
    <row r="68" spans="1:51" ht="12.75" customHeight="1">
      <c r="A68" s="11" t="s">
        <v>133</v>
      </c>
      <c r="B68" s="12" t="s">
        <v>126</v>
      </c>
      <c r="C68" s="13"/>
      <c r="D68" s="14"/>
      <c r="E68" s="14">
        <v>7</v>
      </c>
      <c r="F68" s="14">
        <v>16</v>
      </c>
      <c r="G68" s="14"/>
      <c r="H68" s="14">
        <v>1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>
        <v>28</v>
      </c>
      <c r="T68" s="14"/>
      <c r="U68" s="14">
        <v>63</v>
      </c>
      <c r="V68" s="14"/>
      <c r="W68" s="14"/>
      <c r="X68" s="14">
        <v>1</v>
      </c>
      <c r="Y68" s="14"/>
      <c r="Z68" s="14">
        <v>7</v>
      </c>
      <c r="AA68" s="14"/>
      <c r="AB68" s="14"/>
      <c r="AC68" s="14"/>
      <c r="AD68" s="14"/>
      <c r="AE68" s="14">
        <v>21</v>
      </c>
      <c r="AF68" s="14">
        <v>44</v>
      </c>
      <c r="AG68" s="14">
        <v>2</v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5">
        <f t="shared" si="0"/>
        <v>190</v>
      </c>
    </row>
    <row r="69" spans="1:51" ht="12.75" customHeight="1">
      <c r="A69" s="11" t="s">
        <v>134</v>
      </c>
      <c r="B69" s="12" t="s">
        <v>135</v>
      </c>
      <c r="C69" s="13"/>
      <c r="D69" s="14"/>
      <c r="E69" s="14"/>
      <c r="F69" s="14"/>
      <c r="G69" s="14"/>
      <c r="H69" s="14">
        <v>3</v>
      </c>
      <c r="I69" s="14">
        <v>1</v>
      </c>
      <c r="J69" s="14"/>
      <c r="K69" s="14"/>
      <c r="L69" s="14"/>
      <c r="M69" s="14"/>
      <c r="N69" s="14">
        <v>26</v>
      </c>
      <c r="O69" s="14"/>
      <c r="P69" s="14"/>
      <c r="Q69" s="14">
        <v>35</v>
      </c>
      <c r="R69" s="14"/>
      <c r="S69" s="14"/>
      <c r="T69" s="14"/>
      <c r="U69" s="14">
        <v>14</v>
      </c>
      <c r="V69" s="14"/>
      <c r="W69" s="14"/>
      <c r="X69" s="14"/>
      <c r="Y69" s="14"/>
      <c r="Z69" s="14"/>
      <c r="AA69" s="14"/>
      <c r="AB69" s="14"/>
      <c r="AC69" s="14"/>
      <c r="AD69" s="14"/>
      <c r="AE69" s="14">
        <v>6</v>
      </c>
      <c r="AF69" s="14">
        <v>5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5">
        <f t="shared" si="0"/>
        <v>90</v>
      </c>
    </row>
    <row r="70" spans="1:51" ht="12.75" customHeight="1">
      <c r="A70" s="11" t="s">
        <v>136</v>
      </c>
      <c r="B70" s="12" t="s">
        <v>137</v>
      </c>
      <c r="C70" s="13"/>
      <c r="D70" s="14"/>
      <c r="E70" s="14">
        <v>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>
        <v>4</v>
      </c>
      <c r="AA70" s="14"/>
      <c r="AB70" s="14"/>
      <c r="AC70" s="14"/>
      <c r="AD70" s="14"/>
      <c r="AE70" s="14">
        <v>1</v>
      </c>
      <c r="AF70" s="14">
        <v>2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5">
        <f t="shared" ref="AY70:AY126" si="1">SUM(D70:AX70)</f>
        <v>10</v>
      </c>
    </row>
    <row r="71" spans="1:51" ht="12.75" customHeight="1">
      <c r="A71" s="11" t="s">
        <v>138</v>
      </c>
      <c r="B71" s="12" t="s">
        <v>137</v>
      </c>
      <c r="C71" s="13"/>
      <c r="D71" s="14"/>
      <c r="E71" s="14">
        <v>1</v>
      </c>
      <c r="F71" s="14"/>
      <c r="G71" s="14"/>
      <c r="H71" s="14"/>
      <c r="I71" s="14">
        <v>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3</v>
      </c>
      <c r="V71" s="14">
        <v>2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5">
        <f t="shared" si="1"/>
        <v>7</v>
      </c>
    </row>
    <row r="72" spans="1:51" ht="12.75" customHeight="1">
      <c r="A72" s="11" t="s">
        <v>139</v>
      </c>
      <c r="B72" s="12" t="s">
        <v>140</v>
      </c>
      <c r="C72" s="13"/>
      <c r="D72" s="14"/>
      <c r="E72" s="14"/>
      <c r="F72" s="14">
        <v>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>
        <v>4</v>
      </c>
      <c r="T72" s="14"/>
      <c r="U72" s="14">
        <v>62</v>
      </c>
      <c r="V72" s="14"/>
      <c r="W72" s="14"/>
      <c r="X72" s="14">
        <v>1</v>
      </c>
      <c r="Y72" s="14"/>
      <c r="Z72" s="14">
        <v>61</v>
      </c>
      <c r="AA72" s="14"/>
      <c r="AB72" s="14"/>
      <c r="AC72" s="14"/>
      <c r="AD72" s="14"/>
      <c r="AE72" s="14">
        <v>4</v>
      </c>
      <c r="AF72" s="14">
        <v>10</v>
      </c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5">
        <f t="shared" si="1"/>
        <v>145</v>
      </c>
    </row>
    <row r="73" spans="1:51" ht="12.75" customHeight="1">
      <c r="A73" s="11" t="s">
        <v>141</v>
      </c>
      <c r="B73" s="12" t="s">
        <v>140</v>
      </c>
      <c r="C73" s="13"/>
      <c r="D73" s="14"/>
      <c r="E73" s="14">
        <v>2</v>
      </c>
      <c r="F73" s="14">
        <v>1</v>
      </c>
      <c r="G73" s="14"/>
      <c r="H73" s="14"/>
      <c r="I73" s="14">
        <v>1</v>
      </c>
      <c r="J73" s="14"/>
      <c r="K73" s="14"/>
      <c r="L73" s="14">
        <v>8</v>
      </c>
      <c r="M73" s="14"/>
      <c r="N73" s="14"/>
      <c r="O73" s="14"/>
      <c r="P73" s="14"/>
      <c r="Q73" s="14"/>
      <c r="R73" s="14"/>
      <c r="S73" s="14"/>
      <c r="T73" s="14"/>
      <c r="U73" s="14">
        <v>56</v>
      </c>
      <c r="V73" s="14"/>
      <c r="W73" s="14"/>
      <c r="X73" s="14"/>
      <c r="Y73" s="14"/>
      <c r="Z73" s="14">
        <v>8</v>
      </c>
      <c r="AA73" s="14"/>
      <c r="AB73" s="14"/>
      <c r="AC73" s="14"/>
      <c r="AD73" s="14"/>
      <c r="AE73" s="14">
        <v>24</v>
      </c>
      <c r="AF73" s="14">
        <v>12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>
        <f t="shared" si="1"/>
        <v>112</v>
      </c>
    </row>
    <row r="74" spans="1:51" ht="12.75" customHeight="1">
      <c r="A74" s="11" t="s">
        <v>142</v>
      </c>
      <c r="B74" s="12" t="s">
        <v>140</v>
      </c>
      <c r="C74" s="13"/>
      <c r="D74" s="14"/>
      <c r="E74" s="14">
        <v>1</v>
      </c>
      <c r="F74" s="14"/>
      <c r="G74" s="14"/>
      <c r="H74" s="14"/>
      <c r="I74" s="14"/>
      <c r="J74" s="14"/>
      <c r="K74" s="14"/>
      <c r="L74" s="14"/>
      <c r="M74" s="14"/>
      <c r="N74" s="14">
        <v>2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>
        <v>4</v>
      </c>
      <c r="AA74" s="14"/>
      <c r="AB74" s="14"/>
      <c r="AC74" s="14"/>
      <c r="AD74" s="14"/>
      <c r="AE74" s="14">
        <v>12</v>
      </c>
      <c r="AF74" s="14">
        <v>66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>
        <f t="shared" si="1"/>
        <v>85</v>
      </c>
    </row>
    <row r="75" spans="1:51" ht="12.75" customHeight="1">
      <c r="A75" s="11" t="s">
        <v>143</v>
      </c>
      <c r="B75" s="12" t="s">
        <v>140</v>
      </c>
      <c r="C75" s="13"/>
      <c r="D75" s="14">
        <v>4</v>
      </c>
      <c r="E75" s="14">
        <v>3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v>1</v>
      </c>
      <c r="T75" s="14"/>
      <c r="U75" s="14">
        <v>202</v>
      </c>
      <c r="V75" s="14"/>
      <c r="W75" s="14"/>
      <c r="X75" s="14"/>
      <c r="Y75" s="14"/>
      <c r="Z75" s="14">
        <v>93</v>
      </c>
      <c r="AA75" s="14"/>
      <c r="AB75" s="14"/>
      <c r="AC75" s="14">
        <v>5</v>
      </c>
      <c r="AD75" s="14"/>
      <c r="AE75" s="14">
        <v>6</v>
      </c>
      <c r="AF75" s="14">
        <v>44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5">
        <f t="shared" si="1"/>
        <v>358</v>
      </c>
    </row>
    <row r="76" spans="1:51" ht="12.75" customHeight="1">
      <c r="A76" s="11" t="s">
        <v>144</v>
      </c>
      <c r="B76" s="12" t="s">
        <v>140</v>
      </c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v>4</v>
      </c>
      <c r="T76" s="14"/>
      <c r="U76" s="14">
        <v>10</v>
      </c>
      <c r="V76" s="14"/>
      <c r="W76" s="14"/>
      <c r="X76" s="14"/>
      <c r="Y76" s="14"/>
      <c r="Z76" s="14">
        <v>4</v>
      </c>
      <c r="AA76" s="14"/>
      <c r="AB76" s="14"/>
      <c r="AC76" s="14"/>
      <c r="AD76" s="14"/>
      <c r="AE76" s="14">
        <v>2</v>
      </c>
      <c r="AF76" s="14">
        <v>8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5">
        <f t="shared" si="1"/>
        <v>28</v>
      </c>
    </row>
    <row r="77" spans="1:51" ht="12.75" customHeight="1">
      <c r="A77" s="11" t="s">
        <v>145</v>
      </c>
      <c r="B77" s="12" t="s">
        <v>140</v>
      </c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4</v>
      </c>
      <c r="V77" s="14"/>
      <c r="W77" s="14"/>
      <c r="X77" s="14"/>
      <c r="Y77" s="14"/>
      <c r="Z77" s="14">
        <v>38</v>
      </c>
      <c r="AA77" s="14"/>
      <c r="AB77" s="14"/>
      <c r="AC77" s="14"/>
      <c r="AD77" s="14"/>
      <c r="AE77" s="14"/>
      <c r="AF77" s="14">
        <v>4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5">
        <f t="shared" si="1"/>
        <v>46</v>
      </c>
    </row>
    <row r="78" spans="1:51" ht="12.75" customHeight="1">
      <c r="A78" s="11" t="s">
        <v>146</v>
      </c>
      <c r="B78" s="12" t="s">
        <v>140</v>
      </c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v>42</v>
      </c>
      <c r="T78" s="14">
        <v>4</v>
      </c>
      <c r="U78" s="14">
        <v>48</v>
      </c>
      <c r="V78" s="14"/>
      <c r="W78" s="14"/>
      <c r="X78" s="14"/>
      <c r="Y78" s="14"/>
      <c r="Z78" s="14"/>
      <c r="AA78" s="14"/>
      <c r="AB78" s="14"/>
      <c r="AC78" s="14"/>
      <c r="AD78" s="14"/>
      <c r="AE78" s="14">
        <v>6</v>
      </c>
      <c r="AF78" s="14">
        <v>36</v>
      </c>
      <c r="AG78" s="14">
        <v>2</v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5">
        <f t="shared" si="1"/>
        <v>138</v>
      </c>
    </row>
    <row r="79" spans="1:51" ht="12.75" customHeight="1">
      <c r="A79" s="11" t="s">
        <v>147</v>
      </c>
      <c r="B79" s="12" t="s">
        <v>148</v>
      </c>
      <c r="C79" s="13"/>
      <c r="D79" s="14"/>
      <c r="E79" s="14">
        <v>3</v>
      </c>
      <c r="F79" s="14">
        <v>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53</v>
      </c>
      <c r="S79" s="14"/>
      <c r="T79" s="14"/>
      <c r="U79" s="14">
        <v>14</v>
      </c>
      <c r="V79" s="14"/>
      <c r="W79" s="14"/>
      <c r="X79" s="14"/>
      <c r="Y79" s="14"/>
      <c r="Z79" s="14">
        <v>67</v>
      </c>
      <c r="AA79" s="14"/>
      <c r="AB79" s="14"/>
      <c r="AC79" s="14"/>
      <c r="AD79" s="14"/>
      <c r="AE79" s="14"/>
      <c r="AF79" s="14">
        <v>19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5">
        <f t="shared" si="1"/>
        <v>161</v>
      </c>
    </row>
    <row r="80" spans="1:51" ht="12.75" customHeight="1">
      <c r="A80" s="11" t="s">
        <v>149</v>
      </c>
      <c r="B80" s="12" t="s">
        <v>148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>
        <v>3</v>
      </c>
      <c r="O80" s="14"/>
      <c r="P80" s="14"/>
      <c r="Q80" s="14"/>
      <c r="R80" s="14"/>
      <c r="S80" s="14"/>
      <c r="T80" s="14"/>
      <c r="U80" s="14">
        <v>2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5">
        <f t="shared" si="1"/>
        <v>5</v>
      </c>
    </row>
    <row r="81" spans="1:51" ht="12.75" customHeight="1">
      <c r="A81" s="11" t="s">
        <v>150</v>
      </c>
      <c r="B81" s="12" t="s">
        <v>148</v>
      </c>
      <c r="C81" s="13"/>
      <c r="D81" s="14"/>
      <c r="E81" s="14">
        <v>3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>
        <v>2</v>
      </c>
      <c r="AA81" s="14"/>
      <c r="AB81" s="14"/>
      <c r="AC81" s="14"/>
      <c r="AD81" s="14"/>
      <c r="AE81" s="14"/>
      <c r="AF81" s="14">
        <v>19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5">
        <f t="shared" si="1"/>
        <v>24</v>
      </c>
    </row>
    <row r="82" spans="1:51" ht="12.75" customHeight="1">
      <c r="A82" s="11" t="s">
        <v>151</v>
      </c>
      <c r="B82" s="12" t="s">
        <v>148</v>
      </c>
      <c r="C82" s="13"/>
      <c r="D82" s="14"/>
      <c r="E82" s="14"/>
      <c r="F82" s="14">
        <v>4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16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>
        <v>7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5">
        <f t="shared" si="1"/>
        <v>27</v>
      </c>
    </row>
    <row r="83" spans="1:51" ht="12.75" customHeight="1">
      <c r="A83" s="11" t="s">
        <v>152</v>
      </c>
      <c r="B83" s="12" t="s">
        <v>153</v>
      </c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>
        <v>19</v>
      </c>
      <c r="O83" s="14"/>
      <c r="P83" s="14"/>
      <c r="Q83" s="14"/>
      <c r="R83" s="14"/>
      <c r="S83" s="14"/>
      <c r="T83" s="14"/>
      <c r="U83" s="14">
        <v>46</v>
      </c>
      <c r="V83" s="14"/>
      <c r="W83" s="14"/>
      <c r="X83" s="14"/>
      <c r="Y83" s="14">
        <v>1</v>
      </c>
      <c r="Z83" s="14"/>
      <c r="AA83" s="14"/>
      <c r="AB83" s="14"/>
      <c r="AC83" s="14"/>
      <c r="AD83" s="14"/>
      <c r="AE83" s="14"/>
      <c r="AF83" s="14">
        <v>6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5">
        <f t="shared" si="1"/>
        <v>72</v>
      </c>
    </row>
    <row r="84" spans="1:51" ht="12.75" customHeight="1">
      <c r="A84" s="11" t="s">
        <v>154</v>
      </c>
      <c r="B84" s="12" t="s">
        <v>153</v>
      </c>
      <c r="C84" s="13"/>
      <c r="D84" s="14"/>
      <c r="E84" s="14">
        <v>4</v>
      </c>
      <c r="F84" s="14"/>
      <c r="G84" s="14"/>
      <c r="H84" s="14"/>
      <c r="I84" s="14">
        <v>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>
        <v>6</v>
      </c>
      <c r="V84" s="14"/>
      <c r="W84" s="14"/>
      <c r="X84" s="14"/>
      <c r="Y84" s="14"/>
      <c r="Z84" s="14">
        <v>13</v>
      </c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5">
        <f t="shared" si="1"/>
        <v>24</v>
      </c>
    </row>
    <row r="85" spans="1:51" ht="12.75" customHeight="1">
      <c r="A85" s="11" t="s">
        <v>155</v>
      </c>
      <c r="B85" s="12" t="s">
        <v>153</v>
      </c>
      <c r="C85" s="13"/>
      <c r="D85" s="14"/>
      <c r="E85" s="14">
        <v>6</v>
      </c>
      <c r="F85" s="14"/>
      <c r="G85" s="14"/>
      <c r="H85" s="14">
        <v>1</v>
      </c>
      <c r="I85" s="14">
        <v>1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>
        <v>14</v>
      </c>
      <c r="V85" s="14"/>
      <c r="W85" s="14"/>
      <c r="X85" s="14"/>
      <c r="Y85" s="14"/>
      <c r="Z85" s="14">
        <v>43</v>
      </c>
      <c r="AA85" s="14"/>
      <c r="AB85" s="14"/>
      <c r="AC85" s="14"/>
      <c r="AD85" s="14"/>
      <c r="AE85" s="14"/>
      <c r="AF85" s="14">
        <v>21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5">
        <f t="shared" si="1"/>
        <v>86</v>
      </c>
    </row>
    <row r="86" spans="1:51" ht="12.75" customHeight="1">
      <c r="A86" s="11" t="s">
        <v>156</v>
      </c>
      <c r="B86" s="12" t="s">
        <v>153</v>
      </c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>
        <v>22</v>
      </c>
      <c r="AM86" s="14"/>
      <c r="AN86" s="14"/>
      <c r="AO86" s="14"/>
      <c r="AP86" s="14"/>
      <c r="AQ86" s="14"/>
      <c r="AR86" s="14"/>
      <c r="AS86" s="14"/>
      <c r="AT86" s="14">
        <v>16</v>
      </c>
      <c r="AU86" s="14"/>
      <c r="AV86" s="14"/>
      <c r="AW86" s="14"/>
      <c r="AX86" s="14"/>
      <c r="AY86" s="15">
        <f t="shared" si="1"/>
        <v>38</v>
      </c>
    </row>
    <row r="87" spans="1:51" ht="12.75" customHeight="1">
      <c r="A87" s="11" t="s">
        <v>157</v>
      </c>
      <c r="B87" s="12" t="s">
        <v>153</v>
      </c>
      <c r="C87" s="13"/>
      <c r="D87" s="14"/>
      <c r="E87" s="14">
        <v>2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2</v>
      </c>
      <c r="S87" s="14"/>
      <c r="T87" s="14"/>
      <c r="U87" s="14">
        <v>4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5">
        <f t="shared" si="1"/>
        <v>8</v>
      </c>
    </row>
    <row r="88" spans="1:51" ht="12.75" customHeight="1">
      <c r="A88" s="11" t="s">
        <v>158</v>
      </c>
      <c r="B88" s="12" t="s">
        <v>153</v>
      </c>
      <c r="C88" s="13"/>
      <c r="D88" s="14"/>
      <c r="E88" s="14"/>
      <c r="F88" s="14"/>
      <c r="G88" s="14"/>
      <c r="H88" s="14">
        <v>1</v>
      </c>
      <c r="I88" s="14">
        <v>2</v>
      </c>
      <c r="J88" s="14"/>
      <c r="K88" s="14"/>
      <c r="L88" s="14">
        <v>16</v>
      </c>
      <c r="M88" s="14"/>
      <c r="N88" s="14"/>
      <c r="O88" s="14"/>
      <c r="P88" s="14"/>
      <c r="Q88" s="14">
        <v>7</v>
      </c>
      <c r="R88" s="14">
        <v>115</v>
      </c>
      <c r="S88" s="14"/>
      <c r="T88" s="14"/>
      <c r="U88" s="14">
        <v>14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>
        <v>65</v>
      </c>
      <c r="AG88" s="14"/>
      <c r="AH88" s="14"/>
      <c r="AI88" s="14"/>
      <c r="AJ88" s="14"/>
      <c r="AK88" s="14"/>
      <c r="AL88" s="14">
        <v>25</v>
      </c>
      <c r="AM88" s="14"/>
      <c r="AN88" s="14"/>
      <c r="AO88" s="14"/>
      <c r="AP88" s="14"/>
      <c r="AQ88" s="14"/>
      <c r="AR88" s="14"/>
      <c r="AS88" s="14"/>
      <c r="AT88" s="14">
        <v>150</v>
      </c>
      <c r="AU88" s="14"/>
      <c r="AV88" s="14"/>
      <c r="AW88" s="14"/>
      <c r="AX88" s="14"/>
      <c r="AY88" s="15">
        <f t="shared" si="1"/>
        <v>395</v>
      </c>
    </row>
    <row r="89" spans="1:51" ht="12.75" customHeight="1">
      <c r="A89" s="11" t="s">
        <v>159</v>
      </c>
      <c r="B89" s="12" t="s">
        <v>153</v>
      </c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>
        <v>2</v>
      </c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5">
        <f t="shared" si="1"/>
        <v>2</v>
      </c>
    </row>
    <row r="90" spans="1:51" ht="12.75" customHeight="1">
      <c r="A90" s="11" t="s">
        <v>160</v>
      </c>
      <c r="B90" s="12" t="s">
        <v>153</v>
      </c>
      <c r="C90" s="13"/>
      <c r="D90" s="14"/>
      <c r="E90" s="14"/>
      <c r="F90" s="14"/>
      <c r="G90" s="14"/>
      <c r="H90" s="14"/>
      <c r="I90" s="14">
        <v>3</v>
      </c>
      <c r="J90" s="14">
        <v>2</v>
      </c>
      <c r="K90" s="14"/>
      <c r="L90" s="14"/>
      <c r="M90" s="14"/>
      <c r="N90" s="14"/>
      <c r="O90" s="14"/>
      <c r="P90" s="14"/>
      <c r="Q90" s="14">
        <v>22</v>
      </c>
      <c r="R90" s="14">
        <v>260</v>
      </c>
      <c r="S90" s="14"/>
      <c r="T90" s="14">
        <v>66</v>
      </c>
      <c r="U90" s="14">
        <v>6</v>
      </c>
      <c r="V90" s="14"/>
      <c r="W90" s="14">
        <v>1</v>
      </c>
      <c r="X90" s="14">
        <v>34</v>
      </c>
      <c r="Y90" s="14"/>
      <c r="Z90" s="14"/>
      <c r="AA90" s="14"/>
      <c r="AB90" s="14"/>
      <c r="AC90" s="14"/>
      <c r="AD90" s="14"/>
      <c r="AE90" s="14"/>
      <c r="AF90" s="14">
        <v>4</v>
      </c>
      <c r="AG90" s="14"/>
      <c r="AH90" s="14"/>
      <c r="AI90" s="14"/>
      <c r="AJ90" s="14"/>
      <c r="AK90" s="14"/>
      <c r="AL90" s="14">
        <v>235</v>
      </c>
      <c r="AM90" s="14"/>
      <c r="AN90" s="14"/>
      <c r="AO90" s="14"/>
      <c r="AP90" s="14"/>
      <c r="AQ90" s="14"/>
      <c r="AR90" s="14"/>
      <c r="AS90" s="14">
        <v>4</v>
      </c>
      <c r="AT90" s="14">
        <v>21</v>
      </c>
      <c r="AU90" s="14"/>
      <c r="AV90" s="14"/>
      <c r="AW90" s="14"/>
      <c r="AX90" s="14"/>
      <c r="AY90" s="15">
        <f t="shared" si="1"/>
        <v>658</v>
      </c>
    </row>
    <row r="91" spans="1:51" ht="12.75" customHeight="1">
      <c r="A91" s="11" t="s">
        <v>161</v>
      </c>
      <c r="B91" s="12" t="s">
        <v>162</v>
      </c>
      <c r="C91" s="13"/>
      <c r="D91" s="14">
        <v>12</v>
      </c>
      <c r="E91" s="14">
        <v>18</v>
      </c>
      <c r="F91" s="14">
        <v>25</v>
      </c>
      <c r="G91" s="14"/>
      <c r="H91" s="14">
        <v>26</v>
      </c>
      <c r="I91" s="14">
        <v>1</v>
      </c>
      <c r="J91" s="14"/>
      <c r="K91" s="14"/>
      <c r="L91" s="14"/>
      <c r="M91" s="14"/>
      <c r="N91" s="14"/>
      <c r="O91" s="14"/>
      <c r="P91" s="14"/>
      <c r="Q91" s="14">
        <v>2</v>
      </c>
      <c r="R91" s="14"/>
      <c r="S91" s="14">
        <v>4</v>
      </c>
      <c r="T91" s="14"/>
      <c r="U91" s="14">
        <v>37</v>
      </c>
      <c r="V91" s="14"/>
      <c r="W91" s="14"/>
      <c r="X91" s="14"/>
      <c r="Y91" s="14"/>
      <c r="Z91" s="14">
        <v>8</v>
      </c>
      <c r="AA91" s="14"/>
      <c r="AB91" s="14"/>
      <c r="AC91" s="14"/>
      <c r="AD91" s="14"/>
      <c r="AE91" s="14">
        <v>22</v>
      </c>
      <c r="AF91" s="14">
        <v>84</v>
      </c>
      <c r="AG91" s="14"/>
      <c r="AH91" s="14"/>
      <c r="AI91" s="14"/>
      <c r="AJ91" s="14"/>
      <c r="AK91" s="14">
        <v>1</v>
      </c>
      <c r="AL91" s="14"/>
      <c r="AM91" s="14"/>
      <c r="AN91" s="14"/>
      <c r="AO91" s="14"/>
      <c r="AP91" s="14"/>
      <c r="AQ91" s="14"/>
      <c r="AR91" s="14"/>
      <c r="AS91" s="14"/>
      <c r="AT91" s="14">
        <v>7</v>
      </c>
      <c r="AU91" s="14"/>
      <c r="AV91" s="14">
        <v>6</v>
      </c>
      <c r="AW91" s="14"/>
      <c r="AX91" s="14">
        <v>1</v>
      </c>
      <c r="AY91" s="15">
        <f t="shared" si="1"/>
        <v>254</v>
      </c>
    </row>
    <row r="92" spans="1:51" ht="12.75" customHeight="1">
      <c r="A92" s="11" t="s">
        <v>163</v>
      </c>
      <c r="B92" s="12" t="s">
        <v>164</v>
      </c>
      <c r="C92" s="13"/>
      <c r="D92" s="14">
        <v>9</v>
      </c>
      <c r="E92" s="14">
        <v>2</v>
      </c>
      <c r="F92" s="14">
        <v>4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v>1</v>
      </c>
      <c r="T92" s="14"/>
      <c r="U92" s="14">
        <v>23</v>
      </c>
      <c r="V92" s="14">
        <v>2</v>
      </c>
      <c r="W92" s="14"/>
      <c r="X92" s="14"/>
      <c r="Y92" s="14"/>
      <c r="Z92" s="14">
        <v>90</v>
      </c>
      <c r="AA92" s="14"/>
      <c r="AB92" s="14"/>
      <c r="AC92" s="14"/>
      <c r="AD92" s="14"/>
      <c r="AE92" s="14">
        <v>1</v>
      </c>
      <c r="AF92" s="14">
        <v>133</v>
      </c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5">
        <f t="shared" si="1"/>
        <v>265</v>
      </c>
    </row>
    <row r="93" spans="1:51" ht="12.75" customHeight="1">
      <c r="A93" s="11" t="s">
        <v>165</v>
      </c>
      <c r="B93" s="12" t="s">
        <v>164</v>
      </c>
      <c r="C93" s="13"/>
      <c r="D93" s="14"/>
      <c r="E93" s="14"/>
      <c r="F93" s="14"/>
      <c r="G93" s="14"/>
      <c r="H93" s="14">
        <v>1</v>
      </c>
      <c r="I93" s="14"/>
      <c r="J93" s="14"/>
      <c r="K93" s="14"/>
      <c r="L93" s="14"/>
      <c r="M93" s="14"/>
      <c r="N93" s="14"/>
      <c r="O93" s="14"/>
      <c r="P93" s="14"/>
      <c r="Q93" s="14">
        <v>6</v>
      </c>
      <c r="R93" s="14">
        <v>175</v>
      </c>
      <c r="S93" s="14"/>
      <c r="T93" s="14"/>
      <c r="U93" s="14">
        <v>16</v>
      </c>
      <c r="V93" s="14"/>
      <c r="W93" s="14"/>
      <c r="X93" s="14">
        <v>8</v>
      </c>
      <c r="Y93" s="14"/>
      <c r="Z93" s="14"/>
      <c r="AA93" s="14"/>
      <c r="AB93" s="14"/>
      <c r="AC93" s="14"/>
      <c r="AD93" s="14"/>
      <c r="AE93" s="14"/>
      <c r="AF93" s="14"/>
      <c r="AG93" s="14">
        <v>2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5">
        <f t="shared" si="1"/>
        <v>208</v>
      </c>
    </row>
    <row r="94" spans="1:51" ht="12.75" customHeight="1">
      <c r="A94" s="11" t="s">
        <v>166</v>
      </c>
      <c r="B94" s="12" t="s">
        <v>164</v>
      </c>
      <c r="C94" s="13"/>
      <c r="D94" s="14">
        <v>4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>
        <v>2</v>
      </c>
      <c r="R94" s="14">
        <v>120</v>
      </c>
      <c r="S94" s="14"/>
      <c r="T94" s="14"/>
      <c r="U94" s="14">
        <v>3</v>
      </c>
      <c r="V94" s="14"/>
      <c r="W94" s="14"/>
      <c r="X94" s="14">
        <v>2</v>
      </c>
      <c r="Y94" s="14"/>
      <c r="Z94" s="14">
        <v>6</v>
      </c>
      <c r="AA94" s="14"/>
      <c r="AB94" s="14"/>
      <c r="AC94" s="14"/>
      <c r="AD94" s="14"/>
      <c r="AE94" s="14">
        <v>5</v>
      </c>
      <c r="AF94" s="14">
        <v>16</v>
      </c>
      <c r="AG94" s="14"/>
      <c r="AH94" s="14"/>
      <c r="AI94" s="14"/>
      <c r="AJ94" s="14"/>
      <c r="AK94" s="14"/>
      <c r="AL94" s="14">
        <v>10</v>
      </c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5">
        <f t="shared" si="1"/>
        <v>168</v>
      </c>
    </row>
    <row r="95" spans="1:51" ht="12.75" customHeight="1">
      <c r="A95" s="11" t="s">
        <v>167</v>
      </c>
      <c r="B95" s="12" t="s">
        <v>164</v>
      </c>
      <c r="C95" s="13"/>
      <c r="D95" s="14"/>
      <c r="E95" s="14"/>
      <c r="F95" s="14"/>
      <c r="G95" s="14"/>
      <c r="H95" s="14"/>
      <c r="I95" s="14">
        <v>2</v>
      </c>
      <c r="J95" s="14"/>
      <c r="K95" s="14"/>
      <c r="L95" s="14"/>
      <c r="M95" s="14"/>
      <c r="N95" s="14"/>
      <c r="O95" s="14"/>
      <c r="P95" s="14"/>
      <c r="Q95" s="14">
        <v>8</v>
      </c>
      <c r="R95" s="14">
        <v>10</v>
      </c>
      <c r="S95" s="14"/>
      <c r="T95" s="14"/>
      <c r="U95" s="14">
        <v>20</v>
      </c>
      <c r="V95" s="14"/>
      <c r="W95" s="14"/>
      <c r="X95" s="14"/>
      <c r="Y95" s="14"/>
      <c r="Z95" s="14"/>
      <c r="AA95" s="14"/>
      <c r="AB95" s="14"/>
      <c r="AC95" s="14"/>
      <c r="AD95" s="14"/>
      <c r="AE95" s="14">
        <v>3</v>
      </c>
      <c r="AF95" s="14">
        <v>2</v>
      </c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>
        <v>25</v>
      </c>
      <c r="AU95" s="14"/>
      <c r="AV95" s="14"/>
      <c r="AW95" s="14"/>
      <c r="AX95" s="14"/>
      <c r="AY95" s="15">
        <f t="shared" si="1"/>
        <v>70</v>
      </c>
    </row>
    <row r="96" spans="1:51" ht="12.75" customHeight="1">
      <c r="A96" s="11" t="s">
        <v>168</v>
      </c>
      <c r="B96" s="12" t="s">
        <v>164</v>
      </c>
      <c r="C96" s="13"/>
      <c r="D96" s="14">
        <v>25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v>8</v>
      </c>
      <c r="T96" s="14"/>
      <c r="U96" s="14"/>
      <c r="V96" s="14"/>
      <c r="W96" s="14"/>
      <c r="X96" s="14"/>
      <c r="Y96" s="14"/>
      <c r="Z96" s="14">
        <v>11</v>
      </c>
      <c r="AA96" s="14"/>
      <c r="AB96" s="14"/>
      <c r="AC96" s="14"/>
      <c r="AD96" s="14">
        <v>1</v>
      </c>
      <c r="AE96" s="14">
        <v>2</v>
      </c>
      <c r="AF96" s="14">
        <v>47</v>
      </c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5">
        <f t="shared" si="1"/>
        <v>94</v>
      </c>
    </row>
    <row r="97" spans="1:51" ht="12.75" customHeight="1">
      <c r="A97" s="11" t="s">
        <v>169</v>
      </c>
      <c r="B97" s="12" t="s">
        <v>170</v>
      </c>
      <c r="C97" s="13"/>
      <c r="D97" s="14">
        <v>1</v>
      </c>
      <c r="E97" s="14"/>
      <c r="F97" s="14">
        <v>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14</v>
      </c>
      <c r="V97" s="14">
        <v>1</v>
      </c>
      <c r="W97" s="14"/>
      <c r="X97" s="14"/>
      <c r="Y97" s="14"/>
      <c r="Z97" s="14">
        <v>5</v>
      </c>
      <c r="AA97" s="14"/>
      <c r="AB97" s="14"/>
      <c r="AC97" s="14"/>
      <c r="AD97" s="14"/>
      <c r="AE97" s="14">
        <v>2</v>
      </c>
      <c r="AF97" s="14">
        <v>8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5">
        <f t="shared" si="1"/>
        <v>38</v>
      </c>
    </row>
    <row r="98" spans="1:51" ht="12.75" customHeight="1">
      <c r="A98" s="11" t="s">
        <v>171</v>
      </c>
      <c r="B98" s="12" t="s">
        <v>170</v>
      </c>
      <c r="C98" s="13"/>
      <c r="D98" s="14"/>
      <c r="E98" s="14"/>
      <c r="F98" s="14">
        <v>1</v>
      </c>
      <c r="G98" s="14"/>
      <c r="H98" s="14"/>
      <c r="I98" s="14">
        <v>2</v>
      </c>
      <c r="J98" s="14"/>
      <c r="K98" s="14"/>
      <c r="L98" s="14"/>
      <c r="M98" s="14"/>
      <c r="N98" s="14">
        <v>12</v>
      </c>
      <c r="O98" s="14"/>
      <c r="P98" s="14"/>
      <c r="Q98" s="14"/>
      <c r="R98" s="14"/>
      <c r="S98" s="14">
        <v>10</v>
      </c>
      <c r="T98" s="14"/>
      <c r="U98" s="14">
        <v>61</v>
      </c>
      <c r="V98" s="14">
        <v>8</v>
      </c>
      <c r="W98" s="14"/>
      <c r="X98" s="14"/>
      <c r="Y98" s="14"/>
      <c r="Z98" s="14"/>
      <c r="AA98" s="14"/>
      <c r="AB98" s="14"/>
      <c r="AC98" s="14"/>
      <c r="AD98" s="14"/>
      <c r="AE98" s="14">
        <v>18</v>
      </c>
      <c r="AF98" s="14">
        <v>6</v>
      </c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5">
        <f t="shared" si="1"/>
        <v>118</v>
      </c>
    </row>
    <row r="99" spans="1:51" ht="12.75" customHeight="1">
      <c r="A99" s="11" t="s">
        <v>172</v>
      </c>
      <c r="B99" s="12" t="s">
        <v>170</v>
      </c>
      <c r="C99" s="13"/>
      <c r="D99" s="14"/>
      <c r="E99" s="14">
        <v>2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6</v>
      </c>
      <c r="V99" s="14">
        <v>2</v>
      </c>
      <c r="W99" s="14"/>
      <c r="X99" s="14"/>
      <c r="Y99" s="14"/>
      <c r="Z99" s="14"/>
      <c r="AA99" s="14"/>
      <c r="AB99" s="14"/>
      <c r="AC99" s="14"/>
      <c r="AD99" s="14"/>
      <c r="AE99" s="14">
        <v>5</v>
      </c>
      <c r="AF99" s="14">
        <v>2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5">
        <f t="shared" si="1"/>
        <v>17</v>
      </c>
    </row>
    <row r="100" spans="1:51" ht="12.75" customHeight="1">
      <c r="A100" s="11" t="s">
        <v>173</v>
      </c>
      <c r="B100" s="12" t="s">
        <v>170</v>
      </c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v>5</v>
      </c>
      <c r="O100" s="14"/>
      <c r="P100" s="14"/>
      <c r="Q100" s="14"/>
      <c r="R100" s="14"/>
      <c r="S100" s="14">
        <v>9</v>
      </c>
      <c r="T100" s="14">
        <v>16</v>
      </c>
      <c r="U100" s="14">
        <v>6</v>
      </c>
      <c r="V100" s="14"/>
      <c r="W100" s="14"/>
      <c r="X100" s="14">
        <v>12</v>
      </c>
      <c r="Y100" s="14"/>
      <c r="Z100" s="14">
        <v>32</v>
      </c>
      <c r="AA100" s="14"/>
      <c r="AB100" s="14"/>
      <c r="AC100" s="14"/>
      <c r="AD100" s="14"/>
      <c r="AE100" s="14">
        <v>2</v>
      </c>
      <c r="AF100" s="14">
        <v>4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5">
        <f t="shared" si="1"/>
        <v>86</v>
      </c>
    </row>
    <row r="101" spans="1:51" ht="12.75" customHeight="1">
      <c r="A101" s="11" t="s">
        <v>174</v>
      </c>
      <c r="B101" s="12" t="s">
        <v>175</v>
      </c>
      <c r="C101" s="13"/>
      <c r="D101" s="14">
        <v>1</v>
      </c>
      <c r="E101" s="14">
        <v>8</v>
      </c>
      <c r="F101" s="14">
        <v>9</v>
      </c>
      <c r="G101" s="14"/>
      <c r="H101" s="14"/>
      <c r="I101" s="14">
        <v>1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47</v>
      </c>
      <c r="V101" s="14">
        <v>1</v>
      </c>
      <c r="W101" s="14"/>
      <c r="X101" s="14"/>
      <c r="Y101" s="14"/>
      <c r="Z101" s="14">
        <v>7</v>
      </c>
      <c r="AA101" s="14"/>
      <c r="AB101" s="14"/>
      <c r="AC101" s="14"/>
      <c r="AD101" s="14"/>
      <c r="AE101" s="14">
        <v>4</v>
      </c>
      <c r="AF101" s="14">
        <v>7</v>
      </c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5">
        <f t="shared" si="1"/>
        <v>85</v>
      </c>
    </row>
    <row r="102" spans="1:51" ht="12.75" customHeight="1">
      <c r="A102" s="11" t="s">
        <v>176</v>
      </c>
      <c r="B102" s="12" t="s">
        <v>175</v>
      </c>
      <c r="C102" s="13"/>
      <c r="D102" s="14">
        <v>1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>
        <v>15</v>
      </c>
      <c r="T102" s="14">
        <v>22</v>
      </c>
      <c r="U102" s="14">
        <v>7</v>
      </c>
      <c r="V102" s="14"/>
      <c r="W102" s="14"/>
      <c r="X102" s="14"/>
      <c r="Y102" s="14"/>
      <c r="Z102" s="14">
        <v>5</v>
      </c>
      <c r="AA102" s="14"/>
      <c r="AB102" s="14"/>
      <c r="AC102" s="14"/>
      <c r="AD102" s="14"/>
      <c r="AE102" s="14"/>
      <c r="AF102" s="14">
        <v>2</v>
      </c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5">
        <f t="shared" si="1"/>
        <v>52</v>
      </c>
    </row>
    <row r="103" spans="1:51" ht="12.75" customHeight="1">
      <c r="A103" s="11" t="s">
        <v>177</v>
      </c>
      <c r="B103" s="12" t="s">
        <v>178</v>
      </c>
      <c r="C103" s="13"/>
      <c r="D103" s="14"/>
      <c r="E103" s="14">
        <v>1</v>
      </c>
      <c r="F103" s="14">
        <v>3</v>
      </c>
      <c r="G103" s="14"/>
      <c r="H103" s="14"/>
      <c r="I103" s="14">
        <v>1</v>
      </c>
      <c r="J103" s="14"/>
      <c r="K103" s="14"/>
      <c r="L103" s="14"/>
      <c r="M103" s="14">
        <v>2</v>
      </c>
      <c r="N103" s="14">
        <v>22</v>
      </c>
      <c r="O103" s="14">
        <v>8</v>
      </c>
      <c r="P103" s="14"/>
      <c r="Q103" s="14"/>
      <c r="R103" s="14"/>
      <c r="S103" s="14"/>
      <c r="T103" s="14"/>
      <c r="U103" s="14">
        <v>28</v>
      </c>
      <c r="V103" s="14">
        <v>2</v>
      </c>
      <c r="W103" s="14"/>
      <c r="X103" s="14"/>
      <c r="Y103" s="14"/>
      <c r="Z103" s="14">
        <v>6</v>
      </c>
      <c r="AA103" s="14"/>
      <c r="AB103" s="14"/>
      <c r="AC103" s="14"/>
      <c r="AD103" s="14"/>
      <c r="AE103" s="14">
        <v>12</v>
      </c>
      <c r="AF103" s="14">
        <v>21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5">
        <f t="shared" si="1"/>
        <v>106</v>
      </c>
    </row>
    <row r="104" spans="1:51" ht="12.75" customHeight="1">
      <c r="A104" s="11" t="s">
        <v>179</v>
      </c>
      <c r="B104" s="12" t="s">
        <v>178</v>
      </c>
      <c r="C104" s="13"/>
      <c r="D104" s="14">
        <v>2</v>
      </c>
      <c r="E104" s="14">
        <v>2</v>
      </c>
      <c r="F104" s="14">
        <v>8</v>
      </c>
      <c r="G104" s="14"/>
      <c r="H104" s="14">
        <v>1</v>
      </c>
      <c r="I104" s="14">
        <v>3</v>
      </c>
      <c r="J104" s="14"/>
      <c r="K104" s="14"/>
      <c r="L104" s="14"/>
      <c r="M104" s="14">
        <v>2</v>
      </c>
      <c r="N104" s="14"/>
      <c r="O104" s="14"/>
      <c r="P104" s="14"/>
      <c r="Q104" s="14"/>
      <c r="R104" s="14"/>
      <c r="S104" s="14">
        <v>2</v>
      </c>
      <c r="T104" s="14"/>
      <c r="U104" s="14">
        <v>29</v>
      </c>
      <c r="V104" s="14"/>
      <c r="W104" s="14"/>
      <c r="X104" s="14"/>
      <c r="Y104" s="14"/>
      <c r="Z104" s="14">
        <v>4</v>
      </c>
      <c r="AA104" s="14"/>
      <c r="AB104" s="14"/>
      <c r="AC104" s="14"/>
      <c r="AD104" s="14"/>
      <c r="AE104" s="14">
        <v>18</v>
      </c>
      <c r="AF104" s="14">
        <v>16</v>
      </c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5">
        <f t="shared" si="1"/>
        <v>87</v>
      </c>
    </row>
    <row r="105" spans="1:51" ht="12.75" customHeight="1">
      <c r="A105" s="11" t="s">
        <v>180</v>
      </c>
      <c r="B105" s="12" t="s">
        <v>178</v>
      </c>
      <c r="C105" s="13"/>
      <c r="D105" s="14">
        <v>23</v>
      </c>
      <c r="E105" s="14">
        <v>1</v>
      </c>
      <c r="F105" s="14">
        <v>4</v>
      </c>
      <c r="G105" s="14"/>
      <c r="H105" s="14"/>
      <c r="I105" s="14">
        <v>2</v>
      </c>
      <c r="J105" s="14"/>
      <c r="K105" s="14"/>
      <c r="L105" s="14"/>
      <c r="M105" s="14"/>
      <c r="N105" s="14"/>
      <c r="O105" s="14">
        <v>4</v>
      </c>
      <c r="P105" s="14"/>
      <c r="Q105" s="14"/>
      <c r="R105" s="14"/>
      <c r="S105" s="14"/>
      <c r="T105" s="14">
        <v>6</v>
      </c>
      <c r="U105" s="14">
        <v>32</v>
      </c>
      <c r="V105" s="14"/>
      <c r="W105" s="14"/>
      <c r="X105" s="14">
        <v>12</v>
      </c>
      <c r="Y105" s="14"/>
      <c r="Z105" s="14">
        <v>12</v>
      </c>
      <c r="AA105" s="14"/>
      <c r="AB105" s="14"/>
      <c r="AC105" s="14"/>
      <c r="AD105" s="14"/>
      <c r="AE105" s="14">
        <v>21</v>
      </c>
      <c r="AF105" s="14">
        <v>16</v>
      </c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5">
        <f t="shared" si="1"/>
        <v>133</v>
      </c>
    </row>
    <row r="106" spans="1:51" ht="12.75" customHeight="1">
      <c r="A106" s="11" t="s">
        <v>181</v>
      </c>
      <c r="B106" s="12" t="s">
        <v>178</v>
      </c>
      <c r="C106" s="13"/>
      <c r="D106" s="14"/>
      <c r="E106" s="14">
        <v>2</v>
      </c>
      <c r="F106" s="14">
        <v>2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>
        <v>28</v>
      </c>
      <c r="V106" s="14">
        <v>2</v>
      </c>
      <c r="W106" s="14"/>
      <c r="X106" s="14">
        <v>6</v>
      </c>
      <c r="Y106" s="14">
        <v>32</v>
      </c>
      <c r="Z106" s="14">
        <v>6</v>
      </c>
      <c r="AA106" s="14"/>
      <c r="AB106" s="14"/>
      <c r="AC106" s="14"/>
      <c r="AD106" s="14"/>
      <c r="AE106" s="14">
        <v>16</v>
      </c>
      <c r="AF106" s="14">
        <v>12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5">
        <f t="shared" si="1"/>
        <v>106</v>
      </c>
    </row>
    <row r="107" spans="1:51" ht="12.75" customHeight="1">
      <c r="A107" s="11" t="s">
        <v>182</v>
      </c>
      <c r="B107" s="12" t="s">
        <v>183</v>
      </c>
      <c r="C107" s="13"/>
      <c r="D107" s="14"/>
      <c r="E107" s="14">
        <v>4</v>
      </c>
      <c r="F107" s="14">
        <v>5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>
        <v>29</v>
      </c>
      <c r="V107" s="14">
        <v>1</v>
      </c>
      <c r="W107" s="14"/>
      <c r="X107" s="14"/>
      <c r="Y107" s="14"/>
      <c r="Z107" s="14"/>
      <c r="AA107" s="14"/>
      <c r="AB107" s="14"/>
      <c r="AC107" s="14"/>
      <c r="AD107" s="14"/>
      <c r="AE107" s="14">
        <v>8</v>
      </c>
      <c r="AF107" s="14">
        <v>7</v>
      </c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>
        <v>1</v>
      </c>
      <c r="AX107" s="14"/>
      <c r="AY107" s="15">
        <f t="shared" si="1"/>
        <v>55</v>
      </c>
    </row>
    <row r="108" spans="1:51" ht="12.75" customHeight="1">
      <c r="A108" s="11" t="s">
        <v>184</v>
      </c>
      <c r="B108" s="12" t="s">
        <v>185</v>
      </c>
      <c r="C108" s="13"/>
      <c r="D108" s="14"/>
      <c r="E108" s="14"/>
      <c r="F108" s="14">
        <v>1</v>
      </c>
      <c r="G108" s="14"/>
      <c r="H108" s="14"/>
      <c r="I108" s="14">
        <v>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8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>
        <v>3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5">
        <f t="shared" si="1"/>
        <v>13</v>
      </c>
    </row>
    <row r="109" spans="1:51" ht="12.75" customHeight="1">
      <c r="A109" s="11" t="s">
        <v>186</v>
      </c>
      <c r="B109" s="12" t="s">
        <v>185</v>
      </c>
      <c r="C109" s="13"/>
      <c r="D109" s="14">
        <v>3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v>1</v>
      </c>
      <c r="T109" s="14"/>
      <c r="U109" s="14">
        <v>5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>
        <v>3</v>
      </c>
      <c r="AF109" s="14">
        <v>11</v>
      </c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5">
        <f t="shared" si="1"/>
        <v>23</v>
      </c>
    </row>
    <row r="110" spans="1:51" ht="12.75" customHeight="1">
      <c r="A110" s="11" t="s">
        <v>187</v>
      </c>
      <c r="B110" s="12" t="s">
        <v>188</v>
      </c>
      <c r="C110" s="13"/>
      <c r="D110" s="14">
        <v>5</v>
      </c>
      <c r="E110" s="14">
        <v>3</v>
      </c>
      <c r="F110" s="14">
        <v>7</v>
      </c>
      <c r="G110" s="14"/>
      <c r="H110" s="14"/>
      <c r="I110" s="14"/>
      <c r="J110" s="14"/>
      <c r="K110" s="14"/>
      <c r="L110" s="14">
        <v>1</v>
      </c>
      <c r="M110" s="14"/>
      <c r="N110" s="14"/>
      <c r="O110" s="14"/>
      <c r="P110" s="14"/>
      <c r="Q110" s="14"/>
      <c r="R110" s="14">
        <v>32</v>
      </c>
      <c r="S110" s="14">
        <v>11</v>
      </c>
      <c r="T110" s="14">
        <v>3</v>
      </c>
      <c r="U110" s="14">
        <v>83</v>
      </c>
      <c r="V110" s="14"/>
      <c r="W110" s="14"/>
      <c r="X110" s="14">
        <v>8</v>
      </c>
      <c r="Y110" s="14">
        <v>21</v>
      </c>
      <c r="Z110" s="14">
        <v>120</v>
      </c>
      <c r="AA110" s="14">
        <v>6</v>
      </c>
      <c r="AB110" s="14"/>
      <c r="AC110" s="14">
        <v>23</v>
      </c>
      <c r="AD110" s="14"/>
      <c r="AE110" s="14">
        <v>3</v>
      </c>
      <c r="AF110" s="14">
        <v>13</v>
      </c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5">
        <f t="shared" si="1"/>
        <v>339</v>
      </c>
    </row>
    <row r="111" spans="1:51" ht="12.75" customHeight="1">
      <c r="A111" s="11" t="s">
        <v>189</v>
      </c>
      <c r="B111" s="12" t="s">
        <v>190</v>
      </c>
      <c r="C111" s="13"/>
      <c r="D111" s="14"/>
      <c r="E111" s="14"/>
      <c r="F111" s="14">
        <v>30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4</v>
      </c>
      <c r="S111" s="14">
        <v>48</v>
      </c>
      <c r="T111" s="14"/>
      <c r="U111" s="14">
        <v>2</v>
      </c>
      <c r="V111" s="14"/>
      <c r="W111" s="14"/>
      <c r="X111" s="14">
        <v>2</v>
      </c>
      <c r="Y111" s="14"/>
      <c r="Z111" s="14">
        <v>21</v>
      </c>
      <c r="AA111" s="14"/>
      <c r="AB111" s="14"/>
      <c r="AC111" s="14"/>
      <c r="AD111" s="14"/>
      <c r="AE111" s="14">
        <v>1</v>
      </c>
      <c r="AF111" s="14">
        <v>12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5">
        <f t="shared" si="1"/>
        <v>120</v>
      </c>
    </row>
    <row r="112" spans="1:51" ht="12.75" customHeight="1">
      <c r="A112" s="11" t="s">
        <v>191</v>
      </c>
      <c r="B112" s="12" t="s">
        <v>190</v>
      </c>
      <c r="C112" s="13"/>
      <c r="D112" s="14">
        <v>1</v>
      </c>
      <c r="E112" s="14"/>
      <c r="F112" s="14"/>
      <c r="G112" s="14"/>
      <c r="H112" s="14">
        <v>2</v>
      </c>
      <c r="I112" s="14">
        <v>28</v>
      </c>
      <c r="J112" s="14"/>
      <c r="K112" s="14"/>
      <c r="L112" s="14"/>
      <c r="M112" s="14">
        <v>2</v>
      </c>
      <c r="N112" s="14"/>
      <c r="O112" s="14">
        <v>12</v>
      </c>
      <c r="P112" s="14"/>
      <c r="Q112" s="14">
        <v>18</v>
      </c>
      <c r="R112" s="14"/>
      <c r="S112" s="14">
        <v>7</v>
      </c>
      <c r="T112" s="14">
        <v>4</v>
      </c>
      <c r="U112" s="14">
        <v>39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>
        <v>33</v>
      </c>
      <c r="AF112" s="14">
        <v>14</v>
      </c>
      <c r="AG112" s="14"/>
      <c r="AH112" s="14"/>
      <c r="AI112" s="14"/>
      <c r="AJ112" s="14"/>
      <c r="AK112" s="14"/>
      <c r="AL112" s="14">
        <v>111</v>
      </c>
      <c r="AM112" s="14"/>
      <c r="AN112" s="14"/>
      <c r="AO112" s="14"/>
      <c r="AP112" s="14"/>
      <c r="AQ112" s="14"/>
      <c r="AR112" s="14"/>
      <c r="AS112" s="14"/>
      <c r="AT112" s="14">
        <v>147</v>
      </c>
      <c r="AU112" s="14"/>
      <c r="AV112" s="14"/>
      <c r="AW112" s="14"/>
      <c r="AX112" s="14"/>
      <c r="AY112" s="15">
        <f t="shared" si="1"/>
        <v>418</v>
      </c>
    </row>
    <row r="113" spans="1:52" ht="12.75" customHeight="1">
      <c r="A113" s="11" t="s">
        <v>192</v>
      </c>
      <c r="B113" s="12" t="s">
        <v>190</v>
      </c>
      <c r="C113" s="13"/>
      <c r="D113" s="14"/>
      <c r="E113" s="14">
        <v>1</v>
      </c>
      <c r="F113" s="14"/>
      <c r="G113" s="14"/>
      <c r="H113" s="14"/>
      <c r="I113" s="14"/>
      <c r="J113" s="14"/>
      <c r="K113" s="14"/>
      <c r="L113" s="14">
        <v>3</v>
      </c>
      <c r="M113" s="14">
        <v>18</v>
      </c>
      <c r="N113" s="14"/>
      <c r="O113" s="14"/>
      <c r="P113" s="14"/>
      <c r="Q113" s="14"/>
      <c r="R113" s="14">
        <v>4</v>
      </c>
      <c r="S113" s="14">
        <v>2</v>
      </c>
      <c r="T113" s="14"/>
      <c r="U113" s="14">
        <v>94</v>
      </c>
      <c r="V113" s="14"/>
      <c r="W113" s="14"/>
      <c r="X113" s="14"/>
      <c r="Y113" s="14"/>
      <c r="Z113" s="14">
        <v>24</v>
      </c>
      <c r="AA113" s="14"/>
      <c r="AB113" s="14"/>
      <c r="AC113" s="14"/>
      <c r="AD113" s="14"/>
      <c r="AE113" s="14">
        <v>3</v>
      </c>
      <c r="AF113" s="14">
        <v>25</v>
      </c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5">
        <f t="shared" si="1"/>
        <v>174</v>
      </c>
    </row>
    <row r="114" spans="1:52" ht="12.75" customHeight="1">
      <c r="A114" s="11" t="s">
        <v>193</v>
      </c>
      <c r="B114" s="12" t="s">
        <v>190</v>
      </c>
      <c r="C114" s="13"/>
      <c r="D114" s="14"/>
      <c r="E114" s="14"/>
      <c r="F114" s="14"/>
      <c r="G114" s="14"/>
      <c r="H114" s="14">
        <v>1</v>
      </c>
      <c r="I114" s="14">
        <v>4</v>
      </c>
      <c r="J114" s="14"/>
      <c r="K114" s="14"/>
      <c r="L114" s="14">
        <v>3</v>
      </c>
      <c r="M114" s="14"/>
      <c r="N114" s="14">
        <v>2</v>
      </c>
      <c r="O114" s="14"/>
      <c r="P114" s="14"/>
      <c r="Q114" s="14"/>
      <c r="R114" s="14"/>
      <c r="S114" s="14"/>
      <c r="T114" s="14"/>
      <c r="U114" s="14">
        <v>6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>
        <v>1</v>
      </c>
      <c r="AG114" s="14"/>
      <c r="AH114" s="14"/>
      <c r="AI114" s="14"/>
      <c r="AJ114" s="14"/>
      <c r="AK114" s="14"/>
      <c r="AL114" s="14">
        <v>162</v>
      </c>
      <c r="AM114" s="14"/>
      <c r="AN114" s="14"/>
      <c r="AO114" s="14"/>
      <c r="AP114" s="14"/>
      <c r="AQ114" s="14"/>
      <c r="AR114" s="14"/>
      <c r="AS114" s="14"/>
      <c r="AT114" s="14">
        <v>6</v>
      </c>
      <c r="AU114" s="14"/>
      <c r="AV114" s="14"/>
      <c r="AW114" s="14"/>
      <c r="AX114" s="14"/>
      <c r="AY114" s="15">
        <f t="shared" si="1"/>
        <v>185</v>
      </c>
    </row>
    <row r="115" spans="1:52" ht="12.75" customHeight="1">
      <c r="A115" s="11" t="s">
        <v>194</v>
      </c>
      <c r="B115" s="12" t="s">
        <v>195</v>
      </c>
      <c r="C115" s="13"/>
      <c r="D115" s="14">
        <v>1</v>
      </c>
      <c r="E115" s="14"/>
      <c r="F115" s="14">
        <v>2</v>
      </c>
      <c r="G115" s="14"/>
      <c r="H115" s="14">
        <v>1</v>
      </c>
      <c r="I115" s="14">
        <v>3</v>
      </c>
      <c r="J115" s="14"/>
      <c r="K115" s="14"/>
      <c r="L115" s="14"/>
      <c r="M115" s="14"/>
      <c r="N115" s="14"/>
      <c r="O115" s="14"/>
      <c r="P115" s="14"/>
      <c r="Q115" s="14">
        <v>3</v>
      </c>
      <c r="R115" s="14">
        <v>164</v>
      </c>
      <c r="S115" s="14"/>
      <c r="T115" s="14">
        <v>2</v>
      </c>
      <c r="U115" s="14">
        <v>74</v>
      </c>
      <c r="V115" s="14"/>
      <c r="W115" s="14"/>
      <c r="X115" s="14">
        <v>44</v>
      </c>
      <c r="Y115" s="14"/>
      <c r="Z115" s="14">
        <v>33</v>
      </c>
      <c r="AA115" s="14"/>
      <c r="AB115" s="14"/>
      <c r="AC115" s="14"/>
      <c r="AD115" s="14"/>
      <c r="AE115" s="14">
        <v>7</v>
      </c>
      <c r="AF115" s="14">
        <v>21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5">
        <f t="shared" si="1"/>
        <v>355</v>
      </c>
    </row>
    <row r="116" spans="1:52" ht="12.75" customHeight="1">
      <c r="A116" s="11" t="s">
        <v>196</v>
      </c>
      <c r="B116" s="12" t="s">
        <v>197</v>
      </c>
      <c r="C116" s="13"/>
      <c r="D116" s="14"/>
      <c r="E116" s="14"/>
      <c r="F116" s="14">
        <v>1</v>
      </c>
      <c r="G116" s="14"/>
      <c r="H116" s="14">
        <v>1</v>
      </c>
      <c r="I116" s="14">
        <v>2</v>
      </c>
      <c r="J116" s="14"/>
      <c r="K116" s="14"/>
      <c r="L116" s="14"/>
      <c r="M116" s="14"/>
      <c r="N116" s="14"/>
      <c r="O116" s="14"/>
      <c r="P116" s="14"/>
      <c r="Q116" s="14">
        <v>7</v>
      </c>
      <c r="R116" s="14">
        <v>300</v>
      </c>
      <c r="S116" s="14"/>
      <c r="T116" s="14">
        <v>100</v>
      </c>
      <c r="U116" s="14">
        <v>30</v>
      </c>
      <c r="V116" s="14"/>
      <c r="W116" s="14"/>
      <c r="X116" s="14">
        <v>20</v>
      </c>
      <c r="Y116" s="14"/>
      <c r="Z116" s="14"/>
      <c r="AA116" s="14"/>
      <c r="AB116" s="14"/>
      <c r="AC116" s="14"/>
      <c r="AD116" s="14"/>
      <c r="AE116" s="14"/>
      <c r="AF116" s="14">
        <v>2</v>
      </c>
      <c r="AG116" s="14"/>
      <c r="AH116" s="14"/>
      <c r="AI116" s="14"/>
      <c r="AJ116" s="14"/>
      <c r="AK116" s="14"/>
      <c r="AL116" s="14">
        <v>65</v>
      </c>
      <c r="AM116" s="14"/>
      <c r="AN116" s="14"/>
      <c r="AO116" s="14"/>
      <c r="AP116" s="14"/>
      <c r="AQ116" s="14"/>
      <c r="AR116" s="14"/>
      <c r="AS116" s="14"/>
      <c r="AT116" s="14">
        <v>5</v>
      </c>
      <c r="AU116" s="14"/>
      <c r="AV116" s="14"/>
      <c r="AW116" s="14"/>
      <c r="AX116" s="14"/>
      <c r="AY116" s="15">
        <f t="shared" si="1"/>
        <v>533</v>
      </c>
    </row>
    <row r="117" spans="1:52" ht="12.75" customHeight="1">
      <c r="A117" s="11" t="s">
        <v>198</v>
      </c>
      <c r="B117" s="12" t="s">
        <v>197</v>
      </c>
      <c r="C117" s="13"/>
      <c r="D117" s="14">
        <v>15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>
        <v>115</v>
      </c>
      <c r="V117" s="14"/>
      <c r="W117" s="14">
        <v>1</v>
      </c>
      <c r="X117" s="14"/>
      <c r="Y117" s="14"/>
      <c r="Z117" s="14">
        <v>18</v>
      </c>
      <c r="AA117" s="14"/>
      <c r="AB117" s="14"/>
      <c r="AC117" s="14"/>
      <c r="AD117" s="14"/>
      <c r="AE117" s="14"/>
      <c r="AF117" s="14">
        <v>11</v>
      </c>
      <c r="AG117" s="14"/>
      <c r="AH117" s="14"/>
      <c r="AI117" s="14"/>
      <c r="AJ117" s="14"/>
      <c r="AK117" s="14"/>
      <c r="AL117" s="14">
        <v>1</v>
      </c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5">
        <f t="shared" si="1"/>
        <v>161</v>
      </c>
    </row>
    <row r="118" spans="1:52" ht="12.75" customHeight="1">
      <c r="A118" s="11" t="s">
        <v>199</v>
      </c>
      <c r="B118" s="12" t="s">
        <v>200</v>
      </c>
      <c r="C118" s="13"/>
      <c r="D118" s="14"/>
      <c r="E118" s="14"/>
      <c r="F118" s="14">
        <v>2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40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>
        <v>51</v>
      </c>
      <c r="AF118" s="14">
        <v>3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5">
        <f t="shared" si="1"/>
        <v>96</v>
      </c>
    </row>
    <row r="119" spans="1:52" ht="12.75" customHeight="1">
      <c r="A119" s="11" t="s">
        <v>201</v>
      </c>
      <c r="B119" s="12" t="s">
        <v>200</v>
      </c>
      <c r="C119" s="13"/>
      <c r="D119" s="14">
        <v>1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12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>
        <v>3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5">
        <f t="shared" si="1"/>
        <v>16</v>
      </c>
    </row>
    <row r="120" spans="1:52" ht="12.75" customHeight="1">
      <c r="A120" s="11" t="s">
        <v>202</v>
      </c>
      <c r="B120" s="12" t="s">
        <v>200</v>
      </c>
      <c r="C120" s="13"/>
      <c r="D120" s="14"/>
      <c r="E120" s="14"/>
      <c r="F120" s="14">
        <v>3</v>
      </c>
      <c r="G120" s="14"/>
      <c r="H120" s="14"/>
      <c r="I120" s="14">
        <v>2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9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2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5">
        <f t="shared" si="1"/>
        <v>16</v>
      </c>
    </row>
    <row r="121" spans="1:52" ht="12.75" customHeight="1">
      <c r="A121" s="11" t="s">
        <v>203</v>
      </c>
      <c r="B121" s="12" t="s">
        <v>200</v>
      </c>
      <c r="C121" s="13"/>
      <c r="D121" s="14"/>
      <c r="E121" s="14"/>
      <c r="F121" s="14"/>
      <c r="G121" s="14"/>
      <c r="H121" s="14"/>
      <c r="I121" s="14">
        <v>2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5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>
        <v>3</v>
      </c>
      <c r="AF121" s="14">
        <v>11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5">
        <f t="shared" si="1"/>
        <v>21</v>
      </c>
    </row>
    <row r="122" spans="1:52" ht="12.75" customHeight="1">
      <c r="A122" s="11" t="s">
        <v>204</v>
      </c>
      <c r="B122" s="12" t="s">
        <v>200</v>
      </c>
      <c r="C122" s="13"/>
      <c r="D122" s="14"/>
      <c r="E122" s="14"/>
      <c r="F122" s="14"/>
      <c r="G122" s="14"/>
      <c r="H122" s="14"/>
      <c r="I122" s="14">
        <v>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>
        <v>32</v>
      </c>
      <c r="U122" s="14">
        <v>17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>
        <v>7</v>
      </c>
      <c r="AF122" s="14">
        <v>2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8</v>
      </c>
      <c r="AQ122" s="14"/>
      <c r="AR122" s="14"/>
      <c r="AS122" s="14"/>
      <c r="AT122" s="14"/>
      <c r="AU122" s="14"/>
      <c r="AV122" s="14"/>
      <c r="AW122" s="14"/>
      <c r="AX122" s="14"/>
      <c r="AY122" s="15">
        <f t="shared" si="1"/>
        <v>67</v>
      </c>
    </row>
    <row r="123" spans="1:52" ht="12.75" customHeight="1">
      <c r="A123" s="11" t="s">
        <v>205</v>
      </c>
      <c r="B123" s="12" t="s">
        <v>206</v>
      </c>
      <c r="C123" s="13"/>
      <c r="D123" s="14">
        <v>11</v>
      </c>
      <c r="E123" s="14"/>
      <c r="F123" s="14">
        <v>4</v>
      </c>
      <c r="G123" s="14">
        <v>3</v>
      </c>
      <c r="H123" s="14"/>
      <c r="I123" s="14"/>
      <c r="J123" s="14">
        <v>3</v>
      </c>
      <c r="K123" s="14"/>
      <c r="L123" s="14"/>
      <c r="M123" s="14"/>
      <c r="N123" s="14">
        <v>10</v>
      </c>
      <c r="O123" s="14"/>
      <c r="P123" s="14"/>
      <c r="Q123" s="14">
        <v>240</v>
      </c>
      <c r="R123" s="14">
        <v>7</v>
      </c>
      <c r="S123" s="14">
        <v>2</v>
      </c>
      <c r="T123" s="14">
        <v>1</v>
      </c>
      <c r="U123" s="14">
        <v>32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>
        <v>16</v>
      </c>
      <c r="AG123" s="14">
        <v>82</v>
      </c>
      <c r="AH123" s="14">
        <v>76</v>
      </c>
      <c r="AI123" s="14">
        <v>52</v>
      </c>
      <c r="AJ123" s="14"/>
      <c r="AK123" s="14">
        <v>8</v>
      </c>
      <c r="AL123" s="14">
        <v>1</v>
      </c>
      <c r="AM123" s="14">
        <v>1</v>
      </c>
      <c r="AN123" s="14"/>
      <c r="AO123" s="14">
        <v>31</v>
      </c>
      <c r="AP123" s="14">
        <v>1</v>
      </c>
      <c r="AQ123" s="14">
        <v>1</v>
      </c>
      <c r="AR123" s="14"/>
      <c r="AS123" s="14">
        <v>1</v>
      </c>
      <c r="AT123" s="14">
        <v>68</v>
      </c>
      <c r="AU123" s="14">
        <v>7</v>
      </c>
      <c r="AV123" s="14">
        <v>73</v>
      </c>
      <c r="AW123" s="14"/>
      <c r="AX123" s="14">
        <v>64</v>
      </c>
      <c r="AY123" s="15">
        <f t="shared" si="1"/>
        <v>795</v>
      </c>
    </row>
    <row r="124" spans="1:52" ht="12.75" customHeight="1">
      <c r="A124" s="11" t="s">
        <v>207</v>
      </c>
      <c r="B124" s="12" t="s">
        <v>206</v>
      </c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>
        <v>4</v>
      </c>
      <c r="T124" s="14"/>
      <c r="U124" s="14">
        <v>7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5">
        <f t="shared" si="1"/>
        <v>11</v>
      </c>
      <c r="AZ124" s="1"/>
    </row>
    <row r="125" spans="1:52" ht="12.75" customHeight="1">
      <c r="A125" s="11" t="s">
        <v>208</v>
      </c>
      <c r="B125" s="12" t="s">
        <v>206</v>
      </c>
      <c r="C125" s="13"/>
      <c r="D125" s="14">
        <v>3</v>
      </c>
      <c r="E125" s="14"/>
      <c r="F125" s="14"/>
      <c r="G125" s="14"/>
      <c r="H125" s="14"/>
      <c r="I125" s="14"/>
      <c r="J125" s="14">
        <v>22</v>
      </c>
      <c r="K125" s="14"/>
      <c r="L125" s="14">
        <v>2</v>
      </c>
      <c r="M125" s="14"/>
      <c r="N125" s="14"/>
      <c r="O125" s="14">
        <v>2</v>
      </c>
      <c r="P125" s="14"/>
      <c r="Q125" s="14"/>
      <c r="R125" s="14"/>
      <c r="S125" s="14">
        <v>3</v>
      </c>
      <c r="T125" s="14"/>
      <c r="U125" s="14">
        <v>6</v>
      </c>
      <c r="V125" s="14">
        <v>4</v>
      </c>
      <c r="W125" s="14"/>
      <c r="X125" s="14"/>
      <c r="Y125" s="14"/>
      <c r="Z125" s="14">
        <v>6</v>
      </c>
      <c r="AA125" s="14"/>
      <c r="AB125" s="14"/>
      <c r="AC125" s="14"/>
      <c r="AD125" s="14">
        <v>1</v>
      </c>
      <c r="AE125" s="14">
        <v>4</v>
      </c>
      <c r="AF125" s="14">
        <v>23</v>
      </c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5">
        <f t="shared" si="1"/>
        <v>76</v>
      </c>
      <c r="AZ125" s="1"/>
    </row>
    <row r="126" spans="1:52" ht="12.75" customHeight="1">
      <c r="A126" s="11" t="s">
        <v>209</v>
      </c>
      <c r="B126" s="12" t="s">
        <v>206</v>
      </c>
      <c r="C126" s="13"/>
      <c r="D126" s="14"/>
      <c r="E126" s="14"/>
      <c r="F126" s="14"/>
      <c r="G126" s="14"/>
      <c r="H126" s="14">
        <v>1</v>
      </c>
      <c r="I126" s="14">
        <v>2</v>
      </c>
      <c r="J126" s="14">
        <v>3</v>
      </c>
      <c r="K126" s="14"/>
      <c r="L126" s="14">
        <v>2</v>
      </c>
      <c r="M126" s="14"/>
      <c r="N126" s="14">
        <v>8</v>
      </c>
      <c r="O126" s="14">
        <v>4</v>
      </c>
      <c r="P126" s="14"/>
      <c r="Q126" s="14">
        <v>19</v>
      </c>
      <c r="R126" s="14">
        <v>215</v>
      </c>
      <c r="S126" s="14">
        <v>4</v>
      </c>
      <c r="T126" s="14">
        <v>140</v>
      </c>
      <c r="U126" s="14">
        <v>232</v>
      </c>
      <c r="V126" s="14">
        <v>8</v>
      </c>
      <c r="W126" s="14"/>
      <c r="X126" s="14">
        <v>50</v>
      </c>
      <c r="Y126" s="14"/>
      <c r="Z126" s="14">
        <v>16</v>
      </c>
      <c r="AA126" s="14"/>
      <c r="AB126" s="14"/>
      <c r="AC126" s="14"/>
      <c r="AD126" s="14"/>
      <c r="AE126" s="14"/>
      <c r="AF126" s="14"/>
      <c r="AG126" s="14">
        <v>108</v>
      </c>
      <c r="AH126" s="14"/>
      <c r="AI126" s="14"/>
      <c r="AJ126" s="14"/>
      <c r="AK126" s="14"/>
      <c r="AL126" s="14">
        <v>5</v>
      </c>
      <c r="AM126" s="14"/>
      <c r="AN126" s="14"/>
      <c r="AO126" s="14"/>
      <c r="AP126" s="14"/>
      <c r="AQ126" s="14"/>
      <c r="AR126" s="14"/>
      <c r="AS126" s="14"/>
      <c r="AT126" s="14">
        <v>45</v>
      </c>
      <c r="AU126" s="14"/>
      <c r="AV126" s="14"/>
      <c r="AW126" s="14"/>
      <c r="AX126" s="14">
        <v>1</v>
      </c>
      <c r="AY126" s="15">
        <f t="shared" si="1"/>
        <v>863</v>
      </c>
      <c r="AZ126" s="1"/>
    </row>
    <row r="127" spans="1:52" ht="15.75" customHeight="1">
      <c r="A127" s="16" t="s">
        <v>210</v>
      </c>
      <c r="B127" s="17" t="s">
        <v>211</v>
      </c>
      <c r="C127" s="18"/>
      <c r="D127" s="19">
        <f>SUM(D5:D126)</f>
        <v>136</v>
      </c>
      <c r="E127" s="19">
        <f>SUM(E5:E126)</f>
        <v>222</v>
      </c>
      <c r="F127" s="19">
        <f>SUM(F5:F126)</f>
        <v>380</v>
      </c>
      <c r="G127" s="19">
        <f t="shared" ref="G127:AX127" si="2">SUM(G5:G126)</f>
        <v>23</v>
      </c>
      <c r="H127" s="19">
        <f t="shared" si="2"/>
        <v>63</v>
      </c>
      <c r="I127" s="19">
        <f t="shared" si="2"/>
        <v>180</v>
      </c>
      <c r="J127" s="19">
        <f t="shared" si="2"/>
        <v>35</v>
      </c>
      <c r="K127" s="19">
        <f t="shared" si="2"/>
        <v>1</v>
      </c>
      <c r="L127" s="19">
        <f t="shared" si="2"/>
        <v>60</v>
      </c>
      <c r="M127" s="19">
        <f t="shared" si="2"/>
        <v>27</v>
      </c>
      <c r="N127" s="19">
        <f t="shared" si="2"/>
        <v>312</v>
      </c>
      <c r="O127" s="19">
        <f t="shared" si="2"/>
        <v>47</v>
      </c>
      <c r="P127" s="19">
        <f t="shared" si="2"/>
        <v>3</v>
      </c>
      <c r="Q127" s="19">
        <f t="shared" si="2"/>
        <v>709</v>
      </c>
      <c r="R127" s="19">
        <f t="shared" si="2"/>
        <v>10339</v>
      </c>
      <c r="S127" s="19">
        <f t="shared" si="2"/>
        <v>602</v>
      </c>
      <c r="T127" s="19">
        <f t="shared" si="2"/>
        <v>2067</v>
      </c>
      <c r="U127" s="19">
        <f t="shared" si="2"/>
        <v>4515</v>
      </c>
      <c r="V127" s="19">
        <f t="shared" si="2"/>
        <v>138</v>
      </c>
      <c r="W127" s="19">
        <f t="shared" si="2"/>
        <v>48</v>
      </c>
      <c r="X127" s="19">
        <f t="shared" si="2"/>
        <v>600</v>
      </c>
      <c r="Y127" s="19">
        <f t="shared" si="2"/>
        <v>74</v>
      </c>
      <c r="Z127" s="19">
        <f t="shared" si="2"/>
        <v>1209</v>
      </c>
      <c r="AA127" s="19">
        <f t="shared" si="2"/>
        <v>6</v>
      </c>
      <c r="AB127" s="19">
        <f t="shared" si="2"/>
        <v>1</v>
      </c>
      <c r="AC127" s="19">
        <f t="shared" si="2"/>
        <v>28</v>
      </c>
      <c r="AD127" s="19">
        <f t="shared" si="2"/>
        <v>6</v>
      </c>
      <c r="AE127" s="19">
        <f t="shared" si="2"/>
        <v>884</v>
      </c>
      <c r="AF127" s="19">
        <f t="shared" si="2"/>
        <v>2341</v>
      </c>
      <c r="AG127" s="19">
        <f t="shared" si="2"/>
        <v>514</v>
      </c>
      <c r="AH127" s="19">
        <f t="shared" si="2"/>
        <v>83</v>
      </c>
      <c r="AI127" s="19">
        <f t="shared" si="2"/>
        <v>63</v>
      </c>
      <c r="AJ127" s="19">
        <f t="shared" si="2"/>
        <v>165</v>
      </c>
      <c r="AK127" s="19">
        <f t="shared" si="2"/>
        <v>14</v>
      </c>
      <c r="AL127" s="19">
        <f t="shared" si="2"/>
        <v>4126</v>
      </c>
      <c r="AM127" s="19">
        <f t="shared" si="2"/>
        <v>1</v>
      </c>
      <c r="AN127" s="19">
        <f t="shared" si="2"/>
        <v>5</v>
      </c>
      <c r="AO127" s="19">
        <f t="shared" si="2"/>
        <v>31</v>
      </c>
      <c r="AP127" s="19">
        <f t="shared" si="2"/>
        <v>37</v>
      </c>
      <c r="AQ127" s="19">
        <f t="shared" si="2"/>
        <v>49</v>
      </c>
      <c r="AR127" s="19">
        <f t="shared" si="2"/>
        <v>1</v>
      </c>
      <c r="AS127" s="19">
        <f t="shared" si="2"/>
        <v>6</v>
      </c>
      <c r="AT127" s="19">
        <f t="shared" si="2"/>
        <v>2555</v>
      </c>
      <c r="AU127" s="19">
        <f t="shared" si="2"/>
        <v>11</v>
      </c>
      <c r="AV127" s="19">
        <f t="shared" si="2"/>
        <v>113</v>
      </c>
      <c r="AW127" s="19">
        <f t="shared" si="2"/>
        <v>1</v>
      </c>
      <c r="AX127" s="19">
        <f t="shared" si="2"/>
        <v>69</v>
      </c>
      <c r="AY127" s="20">
        <f>SUM(AY5:AY126)</f>
        <v>32900</v>
      </c>
      <c r="AZ127" s="1"/>
    </row>
    <row r="128" spans="1:52">
      <c r="AZ128" s="1"/>
    </row>
  </sheetData>
  <mergeCells count="125">
    <mergeCell ref="B4:C4"/>
    <mergeCell ref="B5:C5"/>
    <mergeCell ref="B6:C6"/>
    <mergeCell ref="A1:C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7:C127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februari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2020-04-16T13:57:26Z</dcterms:created>
  <dcterms:modified xsi:type="dcterms:W3CDTF">2020-04-17T08:57:50Z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