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\Documents\Vogels\Watervogeltellingen\seizoen2019-2020\"/>
    </mc:Choice>
  </mc:AlternateContent>
  <xr:revisionPtr revIDLastSave="0" documentId="8_{A5961E2D-D0D9-45CC-BABF-C4F7784E8815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Regionaal maandoverzich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C6" i="1" l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6" i="1"/>
  <c r="BC97" i="1"/>
  <c r="BC98" i="1"/>
  <c r="BC99" i="1"/>
  <c r="BC100" i="1"/>
  <c r="BC101" i="1"/>
  <c r="BC102" i="1"/>
  <c r="BC103" i="1"/>
  <c r="BC104" i="1"/>
  <c r="BC105" i="1"/>
  <c r="BC106" i="1"/>
  <c r="BC107" i="1"/>
  <c r="BC108" i="1"/>
  <c r="BC109" i="1"/>
  <c r="BC110" i="1"/>
  <c r="BC111" i="1"/>
  <c r="BC112" i="1"/>
  <c r="BC113" i="1"/>
  <c r="BC114" i="1"/>
  <c r="BC115" i="1"/>
  <c r="BC116" i="1"/>
  <c r="BC117" i="1"/>
  <c r="BC118" i="1"/>
  <c r="BC119" i="1"/>
  <c r="BC120" i="1"/>
  <c r="BC121" i="1"/>
  <c r="BC122" i="1"/>
  <c r="BC123" i="1"/>
  <c r="BC124" i="1"/>
  <c r="BC125" i="1"/>
  <c r="BC126" i="1"/>
  <c r="BC5" i="1"/>
  <c r="BC127" i="1" l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E127" i="1"/>
  <c r="F127" i="1"/>
  <c r="D127" i="1"/>
</calcChain>
</file>

<file path=xl/sharedStrings.xml><?xml version="1.0" encoding="utf-8"?>
<sst xmlns="http://schemas.openxmlformats.org/spreadsheetml/2006/main" count="301" uniqueCount="218">
  <si>
    <t>Gebied</t>
  </si>
  <si>
    <t>Hoofdteller</t>
  </si>
  <si>
    <t>Dodaars</t>
  </si>
  <si>
    <t>Fuut</t>
  </si>
  <si>
    <t>Geoorde Fuut</t>
  </si>
  <si>
    <t>Aalscholver</t>
  </si>
  <si>
    <t>Koereiger</t>
  </si>
  <si>
    <t>Kleine Zilverreiger</t>
  </si>
  <si>
    <t>Grote Zilverreiger</t>
  </si>
  <si>
    <t>Blauwe Reiger</t>
  </si>
  <si>
    <t>Ooievaar</t>
  </si>
  <si>
    <t>Lepelaar</t>
  </si>
  <si>
    <t>Knobbelzwaan</t>
  </si>
  <si>
    <t>Boerengans</t>
  </si>
  <si>
    <t>Canadese Gans</t>
  </si>
  <si>
    <t>Kleine Canadese Gans</t>
  </si>
  <si>
    <t>Nijlgans</t>
  </si>
  <si>
    <t>Casarca</t>
  </si>
  <si>
    <t>Bergeend</t>
  </si>
  <si>
    <t>Mandarijneend</t>
  </si>
  <si>
    <t>Smient</t>
  </si>
  <si>
    <t>Krakeend</t>
  </si>
  <si>
    <t>Wintertaling</t>
  </si>
  <si>
    <t>Wilde Eend</t>
  </si>
  <si>
    <t>Soepeend</t>
  </si>
  <si>
    <t>Pijlstaart</t>
  </si>
  <si>
    <t>Zomertaling</t>
  </si>
  <si>
    <t>Slobeend</t>
  </si>
  <si>
    <t>Tafeleend</t>
  </si>
  <si>
    <t>Kuifeend</t>
  </si>
  <si>
    <t>Toppereend</t>
  </si>
  <si>
    <t>Brilduiker</t>
  </si>
  <si>
    <t>Waterral</t>
  </si>
  <si>
    <t>Waterhoen</t>
  </si>
  <si>
    <t>Meerkoet</t>
  </si>
  <si>
    <t>Scholekster</t>
  </si>
  <si>
    <t>Kluut</t>
  </si>
  <si>
    <t>Bontbekplevier</t>
  </si>
  <si>
    <t>Zilverplevier</t>
  </si>
  <si>
    <t>Kievit</t>
  </si>
  <si>
    <t>Kanoet</t>
  </si>
  <si>
    <t>Bonte Strandloper</t>
  </si>
  <si>
    <t>Kemphaan</t>
  </si>
  <si>
    <t>Bokje</t>
  </si>
  <si>
    <t>Watersnip</t>
  </si>
  <si>
    <t>Grutto</t>
  </si>
  <si>
    <t>IJslandse Grutto</t>
  </si>
  <si>
    <t>Wulp</t>
  </si>
  <si>
    <t>Zwarte Ruiter</t>
  </si>
  <si>
    <t>Tureluur</t>
  </si>
  <si>
    <t>Witgat</t>
  </si>
  <si>
    <t>Oeverloper</t>
  </si>
  <si>
    <t>Steenloper</t>
  </si>
  <si>
    <t>Gebiedstotaal</t>
  </si>
  <si>
    <t>Put ZERKEGEM</t>
  </si>
  <si>
    <t>Danny Claeysier</t>
  </si>
  <si>
    <t>Afleidingskanalen Heist-Zelzatebruggen ZEEBRUGGE</t>
  </si>
  <si>
    <t>Dirk Vantorre</t>
  </si>
  <si>
    <t>Kleiputten HEIST</t>
  </si>
  <si>
    <t>Vaartzone HEIST</t>
  </si>
  <si>
    <t>Damse Vaart Brugge - Damme (Syphons)</t>
  </si>
  <si>
    <t>Dirk Vercoutter</t>
  </si>
  <si>
    <t>Afleidingskanalen Broekebrug - Syphons</t>
  </si>
  <si>
    <t>Emmanuel Crul</t>
  </si>
  <si>
    <t>Afleidingskanalen Syphons - Moerkerke</t>
  </si>
  <si>
    <t>Poldercomplex Damme Noord (Rombautswerve) DAMME</t>
  </si>
  <si>
    <t>Poldercomplex Damme West DAMME</t>
  </si>
  <si>
    <t>Assebroekse Meersen ASSEBROEK</t>
  </si>
  <si>
    <t>Eric Hermy</t>
  </si>
  <si>
    <t>Achterhaven ZEEBRUGGE</t>
  </si>
  <si>
    <t>Frank De Scheemaeker</t>
  </si>
  <si>
    <t>Afleidingskanalen Zelzatebrug - Broekebrug</t>
  </si>
  <si>
    <t>Eendenkooi LISSEWEGE</t>
  </si>
  <si>
    <t>Legerputje ZEEBRUGGE</t>
  </si>
  <si>
    <t>Monnikenswerve LISSEWEGE</t>
  </si>
  <si>
    <t>Polder LISSEWEGE</t>
  </si>
  <si>
    <t>Poldercomplex DUDZELE</t>
  </si>
  <si>
    <t>Polders KOOLKERKE</t>
  </si>
  <si>
    <t>Ter Doest LISSEWEGE</t>
  </si>
  <si>
    <t>Lijsterbeekvijver OOSTKAMP</t>
  </si>
  <si>
    <t>Frederik Willemyns</t>
  </si>
  <si>
    <t>Haven / Spuikom BLANKENBERGE</t>
  </si>
  <si>
    <t>Geert De Clercq</t>
  </si>
  <si>
    <t>Uitkerkse Polder UITKERKE</t>
  </si>
  <si>
    <t>Bulskampveld BEERNEM</t>
  </si>
  <si>
    <t>Geert De Wispelaere</t>
  </si>
  <si>
    <t>Drie Koningen BEERNEM</t>
  </si>
  <si>
    <t>Van Haelewijn BEERNEM</t>
  </si>
  <si>
    <t>Baai van Heist KNOKKE-HEIST</t>
  </si>
  <si>
    <t>Georges De Putter</t>
  </si>
  <si>
    <t>Oostdam ZEEBRUGGE</t>
  </si>
  <si>
    <t>Strand BLANKENBERGE-ZEEBRUGGE</t>
  </si>
  <si>
    <t>Westdam ZEEBRUGGE</t>
  </si>
  <si>
    <t>Bloemendaele SINT-ANDRIES</t>
  </si>
  <si>
    <t>Hans Delrue</t>
  </si>
  <si>
    <t>Oostendse Vaart Nieuwege - Stalhille</t>
  </si>
  <si>
    <t>Oostendse Vaart Scheepsdaele-Nieuwege</t>
  </si>
  <si>
    <t>Poldercomplex HOUTAVE</t>
  </si>
  <si>
    <t>Weiden STALHILLE (Nieuwege)</t>
  </si>
  <si>
    <t>Fonteintjes BLANKENBERGE</t>
  </si>
  <si>
    <t>Jean-Pierre Verduystert</t>
  </si>
  <si>
    <t>Smientenweiden (Oudemaerspolder) ZEEBRUGGE</t>
  </si>
  <si>
    <t>Plas AZ ST.Jan BRUGGE (St.Pieters)</t>
  </si>
  <si>
    <t>Johan Van Heulebrouck</t>
  </si>
  <si>
    <t>Spoorwegput OOSTKAMP</t>
  </si>
  <si>
    <t>Johan Vandepitte</t>
  </si>
  <si>
    <t>Spoorwegvijver ST.-MICHIELS</t>
  </si>
  <si>
    <t>Vestingen BRUGGE</t>
  </si>
  <si>
    <t>Rijkswachtpolders JABBEKE</t>
  </si>
  <si>
    <t>Johnny Mylle</t>
  </si>
  <si>
    <t>Weiden jagersput STALHILLE</t>
  </si>
  <si>
    <t>Damwegplas MIDDELBURG</t>
  </si>
  <si>
    <t>Karina Samyn</t>
  </si>
  <si>
    <t>Flettersdam (Platte Kreek) LAPSCHEURE</t>
  </si>
  <si>
    <t>Kaleshoek LAPSCHEURE</t>
  </si>
  <si>
    <t>Kleiputten Steenbakkerij HOEKE</t>
  </si>
  <si>
    <t>Kwabettekreek LAPSCHEURE</t>
  </si>
  <si>
    <t>Polder LAPSCHEURE</t>
  </si>
  <si>
    <t>Putje Kobus LAPSCHEURE</t>
  </si>
  <si>
    <t>Gentse Vaart Beernem tot Moerbrugge</t>
  </si>
  <si>
    <t>Kristof Hurtekant</t>
  </si>
  <si>
    <t>Greveningedijk (+ kreek) KNOKKE-HEIST</t>
  </si>
  <si>
    <t>Kurt Van Damme</t>
  </si>
  <si>
    <t>Kreek Da Costa KNOKKE-HEIST</t>
  </si>
  <si>
    <t>Oude Vrede KNOKKE-HEIST</t>
  </si>
  <si>
    <t>Zwinpolders KNOKKE-HEIST</t>
  </si>
  <si>
    <t>Duvelsgat ST.-ANDRIES (Brugge)</t>
  </si>
  <si>
    <t>Luc De Cat</t>
  </si>
  <si>
    <t>Vloetemveld ZEDELGEM</t>
  </si>
  <si>
    <t>Gentse Vaart St.Joris tot Beernem</t>
  </si>
  <si>
    <t>Luc Vanpaemel</t>
  </si>
  <si>
    <t>Hoge Moere HOUTAVE</t>
  </si>
  <si>
    <t>Machteld Kaesemans</t>
  </si>
  <si>
    <t>Hoge Moere MEETKERKE</t>
  </si>
  <si>
    <t>Weiden STALHILLE</t>
  </si>
  <si>
    <t>Marc Nollet</t>
  </si>
  <si>
    <t>Fribona OOSTKAMP</t>
  </si>
  <si>
    <t>Marnix Vandegehuchte</t>
  </si>
  <si>
    <t>Put Erkegem OOSTKAMP</t>
  </si>
  <si>
    <t>Blauwe Toren BRUGGE</t>
  </si>
  <si>
    <t>Nicholas Endriatis</t>
  </si>
  <si>
    <t>Koude Keuken ST.-ANDRIES (Brugge)</t>
  </si>
  <si>
    <t>Plas St.Pieters BRUGGE</t>
  </si>
  <si>
    <t>Polderwind ZUIENKERKE</t>
  </si>
  <si>
    <t>Put Blauwe Toren Noord BRUGGE</t>
  </si>
  <si>
    <t>Put Blauwe Toren West BRUGGE</t>
  </si>
  <si>
    <t>Weiden Blauwe Toren BRUGGE</t>
  </si>
  <si>
    <t>Lac van Loppem LOPPEM</t>
  </si>
  <si>
    <t>Noël Vervaecke</t>
  </si>
  <si>
    <t>Put Novotel ST-MICHIELS</t>
  </si>
  <si>
    <t>Put Zevekerke LOPPEM</t>
  </si>
  <si>
    <t>Vijverhof (Boudewijnpark) ST.-MICHIELS (Brugge)</t>
  </si>
  <si>
    <t>A11 Put WESTKAPELLE</t>
  </si>
  <si>
    <t>Patrick Janssens</t>
  </si>
  <si>
    <t>Damse Vaart Hoeke (brug) - Nederlandse grens</t>
  </si>
  <si>
    <t>Damse Vaart Syphons - Hoeke (brug)</t>
  </si>
  <si>
    <t>Kleiputten OOSTKERKE</t>
  </si>
  <si>
    <t>Kleiputten St.Donaas HOEKE</t>
  </si>
  <si>
    <t>Poldercomplex OOSTKERKE</t>
  </si>
  <si>
    <t>Zwarte Sluispolder HOEKE</t>
  </si>
  <si>
    <t>Zeekanaal BRUGGE-ZEEBRUGGE</t>
  </si>
  <si>
    <t>Patrick Vandousselaere</t>
  </si>
  <si>
    <t>Poldercomplex Damme Oost (Konduitput) DAMME</t>
  </si>
  <si>
    <t>Robrecht Pillen</t>
  </si>
  <si>
    <t>Poldercomplex Damme Zuid (Pijpeweg) DAMME</t>
  </si>
  <si>
    <t>Poldercomplex Vlienderhaag (MOERKERKE)</t>
  </si>
  <si>
    <t>Stadswallen DAMME</t>
  </si>
  <si>
    <t>Gentse Vaart Brugge-Steenbrugge</t>
  </si>
  <si>
    <t>Romain Deloof</t>
  </si>
  <si>
    <t>Gentse Vaart Moerbrugge-Steenbrugge</t>
  </si>
  <si>
    <t>Rivierbeek OOSTKAMP</t>
  </si>
  <si>
    <t>Warandeputten OOSTKAMP</t>
  </si>
  <si>
    <t>Miseriebocht BEERNEM</t>
  </si>
  <si>
    <t>Ruben Saey</t>
  </si>
  <si>
    <t>Zandwinning/Kijkuit BEERNEM</t>
  </si>
  <si>
    <t>Laguna Beach KNOKKE-HEIST</t>
  </si>
  <si>
    <t>Rudi Vantorre</t>
  </si>
  <si>
    <t>Put Cloedt KNOKKE-HEIST (+2012)</t>
  </si>
  <si>
    <t>Putten Dujardin KNOKKE-HEIST (+2011)</t>
  </si>
  <si>
    <t>Zegemeer KNOKKE-HEIST</t>
  </si>
  <si>
    <t>Stationsput EERNEGEM</t>
  </si>
  <si>
    <t>Sam Dewanckele</t>
  </si>
  <si>
    <t>Doolhofvijver SINT-KRUIS (Brugge)</t>
  </si>
  <si>
    <t>Stefaan Anseeuw</t>
  </si>
  <si>
    <t>Golf SIJSELE</t>
  </si>
  <si>
    <t>Meibosvijver SIJSELE</t>
  </si>
  <si>
    <t>Polder SIJSELE</t>
  </si>
  <si>
    <t>Putje Maleveld DAMME</t>
  </si>
  <si>
    <t>Ryckevelde SINT-KRUIS-BRUGGE</t>
  </si>
  <si>
    <t>Sint-Andries - Waggelwater (WW)</t>
  </si>
  <si>
    <t>Zandbergput OEDELEM</t>
  </si>
  <si>
    <t>Hoge Dijken ROKSEM</t>
  </si>
  <si>
    <t>Steven D'Haese</t>
  </si>
  <si>
    <t>Eendenkooi MEETKERKE</t>
  </si>
  <si>
    <t>Wim Jans</t>
  </si>
  <si>
    <t>Lage Moeren MEETKERKE</t>
  </si>
  <si>
    <t>Put MEETKERKE</t>
  </si>
  <si>
    <t>Speien ST-PIETERS-MEETKERKE</t>
  </si>
  <si>
    <t>Kwetshage VARSENARE</t>
  </si>
  <si>
    <t>Wim Lammerant</t>
  </si>
  <si>
    <t>Tuingebied SBZ VARSENARE</t>
  </si>
  <si>
    <t>Bunkerweiden VLISSEGEM</t>
  </si>
  <si>
    <t>Wim Pauwels</t>
  </si>
  <si>
    <t>Put VLISSEGEM</t>
  </si>
  <si>
    <t>Kasteel de Maere TORHOUT</t>
  </si>
  <si>
    <t>Wim Rommel</t>
  </si>
  <si>
    <t>Moerenveldput TORHOUT</t>
  </si>
  <si>
    <t>Wachtbekken RUDDERVOORDE</t>
  </si>
  <si>
    <t>Wachtbekken speelbos TORHOUT</t>
  </si>
  <si>
    <t>Waterbufferbekken Koebeek TORHOUT</t>
  </si>
  <si>
    <t>Het Zwin KNOKKE-HEIST</t>
  </si>
  <si>
    <t>Wouter Faveyts</t>
  </si>
  <si>
    <t>Nieuw Dievegat KNOKKE_HEIST</t>
  </si>
  <si>
    <t>Zwinpark KNOKKE-HEIST</t>
  </si>
  <si>
    <t>Zwinweiden + Kleyne Vlakte KNOKKE-HEIST</t>
  </si>
  <si>
    <t>Soort-totaal</t>
  </si>
  <si>
    <t/>
  </si>
  <si>
    <t>Watervogeltelling Noord-West-Vlaanderen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</si>
</sst>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413]mmm/yy;@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Segoe UI"/>
    </font>
    <font>
      <b/>
      <sz val="10"/>
      <color rgb="FF000000"/>
      <name val="Segoe UI"/>
    </font>
    <font>
      <sz val="11"/>
      <color rgb="FF000000"/>
      <name val="Calibri"/>
      <family val="2"/>
      <scheme val="minor"/>
    </font>
    <font>
      <b/>
      <sz val="14"/>
      <color rgb="FF000000"/>
      <name val="Verdana"/>
      <family val="2"/>
    </font>
    <font>
      <b/>
      <sz val="12"/>
      <color rgb="FF000000"/>
      <name val="Verdana"/>
      <family val="2"/>
    </font>
    <font>
      <b/>
      <sz val="10"/>
      <color rgb="FF000000"/>
      <name val="Verdana"/>
      <family val="2"/>
    </font>
    <font>
      <sz val="11"/>
      <name val="Verdana"/>
      <family val="2"/>
    </font>
    <font>
      <b/>
      <sz val="8"/>
      <color rgb="FF000000"/>
      <name val="Verdana"/>
      <family val="2"/>
    </font>
    <font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rgb="FFC0C0C0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9">
    <xf numFmtId="0" fontId="1" fillId="0" borderId="0" xfId="0" applyFont="1" applyFill="1" applyBorder="1"/>
    <xf numFmtId="0" fontId="5" fillId="0" borderId="0" xfId="1" applyFont="1" applyAlignment="1">
      <alignment horizontal="center" vertical="top" wrapText="1" readingOrder="1"/>
    </xf>
    <xf numFmtId="0" fontId="5" fillId="0" borderId="0" xfId="1" applyFont="1" applyAlignment="1">
      <alignment horizontal="center" vertical="top" wrapText="1" readingOrder="1"/>
    </xf>
    <xf numFmtId="165" fontId="6" fillId="0" borderId="0" xfId="1" applyNumberFormat="1" applyFont="1" applyAlignment="1">
      <alignment horizontal="center" vertical="top" wrapText="1" readingOrder="1"/>
    </xf>
    <xf numFmtId="0" fontId="2" fillId="0" borderId="1" xfId="1" applyFont="1" applyBorder="1" applyAlignment="1">
      <alignment vertical="top" wrapText="1" readingOrder="1"/>
    </xf>
    <xf numFmtId="0" fontId="2" fillId="0" borderId="1" xfId="1" applyFont="1" applyBorder="1" applyAlignment="1">
      <alignment horizontal="center" vertical="top" wrapText="1" readingOrder="1"/>
    </xf>
    <xf numFmtId="0" fontId="1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center" vertical="top" wrapText="1" readingOrder="1"/>
    </xf>
    <xf numFmtId="0" fontId="7" fillId="2" borderId="1" xfId="1" applyFont="1" applyFill="1" applyBorder="1" applyAlignment="1">
      <alignment vertical="top" wrapText="1" readingOrder="1"/>
    </xf>
    <xf numFmtId="0" fontId="7" fillId="3" borderId="1" xfId="1" applyFont="1" applyFill="1" applyBorder="1" applyAlignment="1">
      <alignment horizontal="center" wrapText="1" readingOrder="1"/>
    </xf>
    <xf numFmtId="0" fontId="8" fillId="3" borderId="1" xfId="1" applyFont="1" applyFill="1" applyBorder="1" applyAlignment="1">
      <alignment vertical="top" wrapText="1"/>
    </xf>
    <xf numFmtId="0" fontId="5" fillId="4" borderId="1" xfId="1" applyFont="1" applyFill="1" applyBorder="1" applyAlignment="1">
      <alignment wrapText="1" readingOrder="1"/>
    </xf>
    <xf numFmtId="0" fontId="9" fillId="5" borderId="1" xfId="1" applyFont="1" applyFill="1" applyBorder="1" applyAlignment="1">
      <alignment horizontal="center" vertical="center" textRotation="90" wrapText="1" readingOrder="1"/>
    </xf>
    <xf numFmtId="0" fontId="7" fillId="6" borderId="1" xfId="1" applyFont="1" applyFill="1" applyBorder="1" applyAlignment="1">
      <alignment horizontal="right" vertical="center" textRotation="90" wrapText="1" readingOrder="1"/>
    </xf>
    <xf numFmtId="0" fontId="3" fillId="6" borderId="1" xfId="1" applyFont="1" applyFill="1" applyBorder="1" applyAlignment="1">
      <alignment horizontal="center" vertical="top" wrapText="1" readingOrder="1"/>
    </xf>
    <xf numFmtId="0" fontId="10" fillId="6" borderId="1" xfId="1" applyFont="1" applyFill="1" applyBorder="1" applyAlignment="1">
      <alignment horizontal="center" vertical="top" wrapText="1" readingOrder="1"/>
    </xf>
    <xf numFmtId="0" fontId="8" fillId="7" borderId="1" xfId="1" applyFont="1" applyFill="1" applyBorder="1" applyAlignment="1">
      <alignment vertical="top" wrapText="1"/>
    </xf>
    <xf numFmtId="0" fontId="7" fillId="6" borderId="1" xfId="1" applyFont="1" applyFill="1" applyBorder="1" applyAlignment="1">
      <alignment horizontal="center" vertical="top" wrapText="1" readingOrder="1"/>
    </xf>
    <xf numFmtId="0" fontId="6" fillId="6" borderId="1" xfId="1" applyFont="1" applyFill="1" applyBorder="1" applyAlignment="1">
      <alignment horizontal="center" vertical="top" wrapText="1" readingOrder="1"/>
    </xf>
  </cellXfs>
  <cellStyles count="2">
    <cellStyle name="Normal" xfId="1" xr:uid="{00000000-0005-0000-0000-000000000000}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27"/>
  <sheetViews>
    <sheetView showGridLines="0"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"/>
  <cols>
    <col min="1" max="1" width="48.140625" customWidth="1"/>
    <col min="2" max="2" width="13.85546875" customWidth="1"/>
    <col min="3" max="3" width="9.140625" customWidth="1"/>
    <col min="4" max="5" width="5.140625" bestFit="1" customWidth="1"/>
    <col min="6" max="6" width="3" bestFit="1" customWidth="1"/>
    <col min="7" max="7" width="5.140625" bestFit="1" customWidth="1"/>
    <col min="8" max="8" width="3" bestFit="1" customWidth="1"/>
    <col min="9" max="10" width="3.85546875" bestFit="1" customWidth="1"/>
    <col min="11" max="11" width="5.140625" bestFit="1" customWidth="1"/>
    <col min="12" max="12" width="3.85546875" bestFit="1" customWidth="1"/>
    <col min="13" max="13" width="3" bestFit="1" customWidth="1"/>
    <col min="14" max="15" width="3.85546875" bestFit="1" customWidth="1"/>
    <col min="16" max="16" width="5.140625" bestFit="1" customWidth="1"/>
    <col min="17" max="17" width="5" bestFit="1" customWidth="1"/>
    <col min="18" max="18" width="3.85546875" bestFit="1" customWidth="1"/>
    <col min="19" max="19" width="3" bestFit="1" customWidth="1"/>
    <col min="20" max="20" width="5.140625" bestFit="1" customWidth="1"/>
    <col min="21" max="21" width="3" bestFit="1" customWidth="1"/>
    <col min="22" max="22" width="6.42578125" bestFit="1" customWidth="1"/>
    <col min="23" max="23" width="5.140625" bestFit="1" customWidth="1"/>
    <col min="24" max="25" width="6.42578125" bestFit="1" customWidth="1"/>
    <col min="26" max="27" width="5.140625" bestFit="1" customWidth="1"/>
    <col min="28" max="28" width="3.85546875" bestFit="1" customWidth="1"/>
    <col min="29" max="29" width="5.140625" bestFit="1" customWidth="1"/>
    <col min="30" max="30" width="3.85546875" bestFit="1" customWidth="1"/>
    <col min="31" max="31" width="5.140625" bestFit="1" customWidth="1"/>
    <col min="32" max="32" width="3" bestFit="1" customWidth="1"/>
    <col min="33" max="33" width="3.85546875" bestFit="1" customWidth="1"/>
    <col min="34" max="34" width="3" bestFit="1" customWidth="1"/>
    <col min="35" max="35" width="5.140625" bestFit="1" customWidth="1"/>
    <col min="36" max="36" width="6.42578125" bestFit="1" customWidth="1"/>
    <col min="37" max="38" width="5.140625" bestFit="1" customWidth="1"/>
    <col min="39" max="40" width="3.85546875" bestFit="1" customWidth="1"/>
    <col min="41" max="41" width="5.140625" bestFit="1" customWidth="1"/>
    <col min="42" max="42" width="3" bestFit="1" customWidth="1"/>
    <col min="43" max="43" width="5.140625" bestFit="1" customWidth="1"/>
    <col min="44" max="44" width="3" bestFit="1" customWidth="1"/>
    <col min="45" max="46" width="3.85546875" bestFit="1" customWidth="1"/>
    <col min="47" max="47" width="5.140625" bestFit="1" customWidth="1"/>
    <col min="48" max="48" width="3" bestFit="1" customWidth="1"/>
    <col min="49" max="49" width="6.42578125" bestFit="1" customWidth="1"/>
    <col min="50" max="50" width="3.85546875" bestFit="1" customWidth="1"/>
    <col min="51" max="51" width="5.140625" bestFit="1" customWidth="1"/>
    <col min="52" max="53" width="3" bestFit="1" customWidth="1"/>
    <col min="54" max="54" width="3.85546875" bestFit="1" customWidth="1"/>
    <col min="55" max="55" width="9.140625" bestFit="1" customWidth="1"/>
    <col min="56" max="56" width="11.7109375" customWidth="1"/>
  </cols>
  <sheetData>
    <row r="1" spans="1:55" ht="18" customHeight="1">
      <c r="A1" s="1" t="s">
        <v>217</v>
      </c>
      <c r="B1" s="1"/>
      <c r="C1" s="1"/>
    </row>
    <row r="2" spans="1:55" ht="15" customHeight="1">
      <c r="A2" s="2"/>
    </row>
    <row r="3" spans="1:55" ht="15" customHeight="1">
      <c r="A3" s="3">
        <v>43891</v>
      </c>
    </row>
    <row r="4" spans="1:55" ht="106.5" customHeight="1">
      <c r="A4" s="11" t="s">
        <v>0</v>
      </c>
      <c r="B4" s="9" t="s">
        <v>1</v>
      </c>
      <c r="C4" s="10"/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14</v>
      </c>
      <c r="Q4" s="12" t="s">
        <v>15</v>
      </c>
      <c r="R4" s="12" t="s">
        <v>16</v>
      </c>
      <c r="S4" s="12" t="s">
        <v>17</v>
      </c>
      <c r="T4" s="12" t="s">
        <v>18</v>
      </c>
      <c r="U4" s="12" t="s">
        <v>19</v>
      </c>
      <c r="V4" s="12" t="s">
        <v>20</v>
      </c>
      <c r="W4" s="12" t="s">
        <v>21</v>
      </c>
      <c r="X4" s="12" t="s">
        <v>22</v>
      </c>
      <c r="Y4" s="12" t="s">
        <v>23</v>
      </c>
      <c r="Z4" s="12" t="s">
        <v>24</v>
      </c>
      <c r="AA4" s="12" t="s">
        <v>25</v>
      </c>
      <c r="AB4" s="12" t="s">
        <v>26</v>
      </c>
      <c r="AC4" s="12" t="s">
        <v>27</v>
      </c>
      <c r="AD4" s="12" t="s">
        <v>28</v>
      </c>
      <c r="AE4" s="12" t="s">
        <v>29</v>
      </c>
      <c r="AF4" s="12" t="s">
        <v>30</v>
      </c>
      <c r="AG4" s="12" t="s">
        <v>31</v>
      </c>
      <c r="AH4" s="12" t="s">
        <v>32</v>
      </c>
      <c r="AI4" s="12" t="s">
        <v>33</v>
      </c>
      <c r="AJ4" s="12" t="s">
        <v>34</v>
      </c>
      <c r="AK4" s="12" t="s">
        <v>35</v>
      </c>
      <c r="AL4" s="12" t="s">
        <v>36</v>
      </c>
      <c r="AM4" s="12" t="s">
        <v>37</v>
      </c>
      <c r="AN4" s="12" t="s">
        <v>38</v>
      </c>
      <c r="AO4" s="12" t="s">
        <v>39</v>
      </c>
      <c r="AP4" s="12" t="s">
        <v>40</v>
      </c>
      <c r="AQ4" s="12" t="s">
        <v>41</v>
      </c>
      <c r="AR4" s="12" t="s">
        <v>42</v>
      </c>
      <c r="AS4" s="12" t="s">
        <v>43</v>
      </c>
      <c r="AT4" s="12" t="s">
        <v>44</v>
      </c>
      <c r="AU4" s="12" t="s">
        <v>45</v>
      </c>
      <c r="AV4" s="12" t="s">
        <v>46</v>
      </c>
      <c r="AW4" s="12" t="s">
        <v>47</v>
      </c>
      <c r="AX4" s="12" t="s">
        <v>48</v>
      </c>
      <c r="AY4" s="12" t="s">
        <v>49</v>
      </c>
      <c r="AZ4" s="12" t="s">
        <v>50</v>
      </c>
      <c r="BA4" s="12" t="s">
        <v>51</v>
      </c>
      <c r="BB4" s="12" t="s">
        <v>52</v>
      </c>
      <c r="BC4" s="13" t="s">
        <v>53</v>
      </c>
    </row>
    <row r="5" spans="1:55" ht="12.75" customHeight="1">
      <c r="A5" s="4" t="s">
        <v>54</v>
      </c>
      <c r="B5" s="5" t="s">
        <v>55</v>
      </c>
      <c r="C5" s="6"/>
      <c r="D5" s="7"/>
      <c r="E5" s="7">
        <v>2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>
        <v>1</v>
      </c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>
        <v>1</v>
      </c>
      <c r="AJ5" s="7">
        <v>22</v>
      </c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14">
        <f>SUM(D5:BB5)</f>
        <v>26</v>
      </c>
    </row>
    <row r="6" spans="1:55" ht="12.75" customHeight="1">
      <c r="A6" s="4" t="s">
        <v>56</v>
      </c>
      <c r="B6" s="5" t="s">
        <v>57</v>
      </c>
      <c r="C6" s="6"/>
      <c r="D6" s="7"/>
      <c r="E6" s="7"/>
      <c r="F6" s="7"/>
      <c r="G6" s="7">
        <v>2</v>
      </c>
      <c r="H6" s="7"/>
      <c r="I6" s="7"/>
      <c r="J6" s="7"/>
      <c r="K6" s="7"/>
      <c r="L6" s="7"/>
      <c r="M6" s="7"/>
      <c r="N6" s="7"/>
      <c r="O6" s="7"/>
      <c r="P6" s="7"/>
      <c r="Q6" s="7"/>
      <c r="R6" s="7">
        <v>2</v>
      </c>
      <c r="S6" s="7"/>
      <c r="T6" s="7"/>
      <c r="U6" s="7"/>
      <c r="V6" s="7"/>
      <c r="W6" s="7">
        <v>37</v>
      </c>
      <c r="X6" s="7">
        <v>9</v>
      </c>
      <c r="Y6" s="7">
        <v>56</v>
      </c>
      <c r="Z6" s="7"/>
      <c r="AA6" s="7"/>
      <c r="AB6" s="7"/>
      <c r="AC6" s="7"/>
      <c r="AD6" s="7"/>
      <c r="AE6" s="7">
        <v>5</v>
      </c>
      <c r="AF6" s="7"/>
      <c r="AG6" s="7"/>
      <c r="AH6" s="7"/>
      <c r="AI6" s="7">
        <v>1</v>
      </c>
      <c r="AJ6" s="7">
        <v>9</v>
      </c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14">
        <f t="shared" ref="BC6:BC69" si="0">SUM(D6:BB6)</f>
        <v>121</v>
      </c>
    </row>
    <row r="7" spans="1:55" ht="12.75" customHeight="1">
      <c r="A7" s="4" t="s">
        <v>58</v>
      </c>
      <c r="B7" s="5" t="s">
        <v>57</v>
      </c>
      <c r="C7" s="6"/>
      <c r="D7" s="7">
        <v>1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>
        <v>2</v>
      </c>
      <c r="S7" s="7"/>
      <c r="T7" s="7">
        <v>1</v>
      </c>
      <c r="U7" s="7"/>
      <c r="V7" s="7"/>
      <c r="W7" s="7">
        <v>2</v>
      </c>
      <c r="X7" s="7">
        <v>36</v>
      </c>
      <c r="Y7" s="7">
        <v>15</v>
      </c>
      <c r="Z7" s="7"/>
      <c r="AA7" s="7"/>
      <c r="AB7" s="7"/>
      <c r="AC7" s="7"/>
      <c r="AD7" s="7"/>
      <c r="AE7" s="7"/>
      <c r="AF7" s="7"/>
      <c r="AG7" s="7"/>
      <c r="AH7" s="7"/>
      <c r="AI7" s="7">
        <v>11</v>
      </c>
      <c r="AJ7" s="7">
        <v>6</v>
      </c>
      <c r="AK7" s="7"/>
      <c r="AL7" s="7"/>
      <c r="AM7" s="7"/>
      <c r="AN7" s="7"/>
      <c r="AO7" s="7"/>
      <c r="AP7" s="7"/>
      <c r="AQ7" s="7"/>
      <c r="AR7" s="7"/>
      <c r="AS7" s="7"/>
      <c r="AT7" s="7"/>
      <c r="AU7" s="7">
        <v>7</v>
      </c>
      <c r="AV7" s="7"/>
      <c r="AW7" s="7">
        <v>3</v>
      </c>
      <c r="AX7" s="7"/>
      <c r="AY7" s="7"/>
      <c r="AZ7" s="7"/>
      <c r="BA7" s="7"/>
      <c r="BB7" s="7"/>
      <c r="BC7" s="14">
        <f t="shared" si="0"/>
        <v>84</v>
      </c>
    </row>
    <row r="8" spans="1:55" ht="12.75" customHeight="1">
      <c r="A8" s="4" t="s">
        <v>59</v>
      </c>
      <c r="B8" s="5" t="s">
        <v>57</v>
      </c>
      <c r="C8" s="6"/>
      <c r="D8" s="7"/>
      <c r="E8" s="7"/>
      <c r="F8" s="7"/>
      <c r="G8" s="7"/>
      <c r="H8" s="7"/>
      <c r="I8" s="7"/>
      <c r="J8" s="7">
        <v>1</v>
      </c>
      <c r="K8" s="7">
        <v>2</v>
      </c>
      <c r="L8" s="7"/>
      <c r="M8" s="7"/>
      <c r="N8" s="7"/>
      <c r="O8" s="7"/>
      <c r="P8" s="7">
        <v>3</v>
      </c>
      <c r="Q8" s="7"/>
      <c r="R8" s="7">
        <v>6</v>
      </c>
      <c r="S8" s="7"/>
      <c r="T8" s="7"/>
      <c r="U8" s="7"/>
      <c r="V8" s="7">
        <v>18</v>
      </c>
      <c r="W8" s="7">
        <v>4</v>
      </c>
      <c r="X8" s="7">
        <v>7</v>
      </c>
      <c r="Y8" s="7"/>
      <c r="Z8" s="7"/>
      <c r="AA8" s="7"/>
      <c r="AB8" s="7"/>
      <c r="AC8" s="7">
        <v>13</v>
      </c>
      <c r="AD8" s="7"/>
      <c r="AE8" s="7"/>
      <c r="AF8" s="7"/>
      <c r="AG8" s="7"/>
      <c r="AH8" s="7"/>
      <c r="AI8" s="7">
        <v>1</v>
      </c>
      <c r="AJ8" s="7">
        <v>5</v>
      </c>
      <c r="AK8" s="7">
        <v>6</v>
      </c>
      <c r="AL8" s="7"/>
      <c r="AM8" s="7"/>
      <c r="AN8" s="7"/>
      <c r="AO8" s="7">
        <v>2</v>
      </c>
      <c r="AP8" s="7"/>
      <c r="AQ8" s="7"/>
      <c r="AR8" s="7"/>
      <c r="AS8" s="7"/>
      <c r="AT8" s="7"/>
      <c r="AU8" s="7"/>
      <c r="AV8" s="7"/>
      <c r="AW8" s="7">
        <v>162</v>
      </c>
      <c r="AX8" s="7"/>
      <c r="AY8" s="7"/>
      <c r="AZ8" s="7"/>
      <c r="BA8" s="7"/>
      <c r="BB8" s="7"/>
      <c r="BC8" s="14">
        <f t="shared" si="0"/>
        <v>230</v>
      </c>
    </row>
    <row r="9" spans="1:55" ht="12.75" customHeight="1">
      <c r="A9" s="4" t="s">
        <v>60</v>
      </c>
      <c r="B9" s="5" t="s">
        <v>61</v>
      </c>
      <c r="C9" s="6"/>
      <c r="D9" s="7"/>
      <c r="E9" s="7">
        <v>4</v>
      </c>
      <c r="F9" s="7"/>
      <c r="G9" s="7">
        <v>38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>
        <v>48</v>
      </c>
      <c r="Z9" s="7"/>
      <c r="AA9" s="7"/>
      <c r="AB9" s="7"/>
      <c r="AC9" s="7"/>
      <c r="AD9" s="7"/>
      <c r="AE9" s="7">
        <v>16</v>
      </c>
      <c r="AF9" s="7"/>
      <c r="AG9" s="7"/>
      <c r="AH9" s="7"/>
      <c r="AI9" s="7">
        <v>2</v>
      </c>
      <c r="AJ9" s="7">
        <v>85</v>
      </c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14">
        <f t="shared" si="0"/>
        <v>193</v>
      </c>
    </row>
    <row r="10" spans="1:55" ht="12.75" customHeight="1">
      <c r="A10" s="4" t="s">
        <v>62</v>
      </c>
      <c r="B10" s="5" t="s">
        <v>63</v>
      </c>
      <c r="C10" s="6"/>
      <c r="D10" s="7"/>
      <c r="E10" s="7">
        <v>2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>
        <v>31</v>
      </c>
      <c r="Z10" s="7"/>
      <c r="AA10" s="7"/>
      <c r="AB10" s="7"/>
      <c r="AC10" s="7"/>
      <c r="AD10" s="7"/>
      <c r="AE10" s="7">
        <v>26</v>
      </c>
      <c r="AF10" s="7"/>
      <c r="AG10" s="7"/>
      <c r="AH10" s="7"/>
      <c r="AI10" s="7"/>
      <c r="AJ10" s="7">
        <v>4</v>
      </c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14">
        <f t="shared" si="0"/>
        <v>63</v>
      </c>
    </row>
    <row r="11" spans="1:55" ht="12.75" customHeight="1">
      <c r="A11" s="4" t="s">
        <v>64</v>
      </c>
      <c r="B11" s="5" t="s">
        <v>63</v>
      </c>
      <c r="C11" s="6"/>
      <c r="D11" s="7">
        <v>1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>
        <v>5</v>
      </c>
      <c r="Z11" s="7"/>
      <c r="AA11" s="7"/>
      <c r="AB11" s="7"/>
      <c r="AC11" s="7"/>
      <c r="AD11" s="7"/>
      <c r="AE11" s="7">
        <v>17</v>
      </c>
      <c r="AF11" s="7"/>
      <c r="AG11" s="7"/>
      <c r="AH11" s="7"/>
      <c r="AI11" s="7"/>
      <c r="AJ11" s="7">
        <v>4</v>
      </c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14">
        <f t="shared" si="0"/>
        <v>27</v>
      </c>
    </row>
    <row r="12" spans="1:55" ht="12.75" customHeight="1">
      <c r="A12" s="4" t="s">
        <v>65</v>
      </c>
      <c r="B12" s="5" t="s">
        <v>63</v>
      </c>
      <c r="C12" s="6"/>
      <c r="D12" s="7">
        <v>3</v>
      </c>
      <c r="E12" s="7"/>
      <c r="F12" s="7"/>
      <c r="G12" s="7">
        <v>1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v>6</v>
      </c>
      <c r="U12" s="7"/>
      <c r="V12" s="7">
        <v>22</v>
      </c>
      <c r="W12" s="7"/>
      <c r="X12" s="7">
        <v>23</v>
      </c>
      <c r="Y12" s="7">
        <v>13</v>
      </c>
      <c r="Z12" s="7"/>
      <c r="AA12" s="7"/>
      <c r="AB12" s="7"/>
      <c r="AC12" s="7">
        <v>6</v>
      </c>
      <c r="AD12" s="7"/>
      <c r="AE12" s="7">
        <v>4</v>
      </c>
      <c r="AF12" s="7"/>
      <c r="AG12" s="7"/>
      <c r="AH12" s="7"/>
      <c r="AI12" s="7">
        <v>4</v>
      </c>
      <c r="AJ12" s="7">
        <v>10</v>
      </c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>
        <v>103</v>
      </c>
      <c r="AX12" s="7"/>
      <c r="AY12" s="7"/>
      <c r="AZ12" s="7"/>
      <c r="BA12" s="7"/>
      <c r="BB12" s="7"/>
      <c r="BC12" s="14">
        <f t="shared" si="0"/>
        <v>195</v>
      </c>
    </row>
    <row r="13" spans="1:55" ht="12.75" customHeight="1">
      <c r="A13" s="4" t="s">
        <v>66</v>
      </c>
      <c r="B13" s="5" t="s">
        <v>63</v>
      </c>
      <c r="C13" s="6"/>
      <c r="D13" s="7">
        <v>1</v>
      </c>
      <c r="E13" s="7"/>
      <c r="F13" s="7"/>
      <c r="G13" s="7">
        <v>2</v>
      </c>
      <c r="H13" s="7"/>
      <c r="I13" s="7">
        <v>1</v>
      </c>
      <c r="J13" s="7">
        <v>2</v>
      </c>
      <c r="K13" s="7">
        <v>1</v>
      </c>
      <c r="L13" s="7"/>
      <c r="M13" s="7"/>
      <c r="N13" s="7"/>
      <c r="O13" s="7"/>
      <c r="P13" s="7"/>
      <c r="Q13" s="7"/>
      <c r="R13" s="7"/>
      <c r="S13" s="7"/>
      <c r="T13" s="7">
        <v>8</v>
      </c>
      <c r="U13" s="7"/>
      <c r="V13" s="7">
        <v>581</v>
      </c>
      <c r="W13" s="7">
        <v>12</v>
      </c>
      <c r="X13" s="7">
        <v>20</v>
      </c>
      <c r="Y13" s="7">
        <v>35</v>
      </c>
      <c r="Z13" s="7"/>
      <c r="AA13" s="7"/>
      <c r="AB13" s="7"/>
      <c r="AC13" s="7">
        <v>42</v>
      </c>
      <c r="AD13" s="7"/>
      <c r="AE13" s="7">
        <v>6</v>
      </c>
      <c r="AF13" s="7"/>
      <c r="AG13" s="7"/>
      <c r="AH13" s="7"/>
      <c r="AI13" s="7"/>
      <c r="AJ13" s="7">
        <v>14</v>
      </c>
      <c r="AK13" s="7">
        <v>6</v>
      </c>
      <c r="AL13" s="7"/>
      <c r="AM13" s="7"/>
      <c r="AN13" s="7"/>
      <c r="AO13" s="7">
        <v>18</v>
      </c>
      <c r="AP13" s="7"/>
      <c r="AQ13" s="7"/>
      <c r="AR13" s="7"/>
      <c r="AS13" s="7"/>
      <c r="AT13" s="7"/>
      <c r="AU13" s="7"/>
      <c r="AV13" s="7"/>
      <c r="AW13" s="7">
        <v>118</v>
      </c>
      <c r="AX13" s="7"/>
      <c r="AY13" s="7">
        <v>1</v>
      </c>
      <c r="AZ13" s="7"/>
      <c r="BA13" s="7"/>
      <c r="BB13" s="7"/>
      <c r="BC13" s="14">
        <f t="shared" si="0"/>
        <v>868</v>
      </c>
    </row>
    <row r="14" spans="1:55" ht="12.75" customHeight="1">
      <c r="A14" s="4" t="s">
        <v>67</v>
      </c>
      <c r="B14" s="5" t="s">
        <v>68</v>
      </c>
      <c r="C14" s="6"/>
      <c r="D14" s="7"/>
      <c r="E14" s="7"/>
      <c r="F14" s="7"/>
      <c r="G14" s="7">
        <v>1</v>
      </c>
      <c r="H14" s="7"/>
      <c r="I14" s="7"/>
      <c r="J14" s="7"/>
      <c r="K14" s="7">
        <v>6</v>
      </c>
      <c r="L14" s="7"/>
      <c r="M14" s="7"/>
      <c r="N14" s="7"/>
      <c r="O14" s="7"/>
      <c r="P14" s="7">
        <v>19</v>
      </c>
      <c r="Q14" s="7"/>
      <c r="R14" s="7">
        <v>12</v>
      </c>
      <c r="S14" s="7"/>
      <c r="T14" s="7">
        <v>11</v>
      </c>
      <c r="U14" s="7"/>
      <c r="V14" s="7"/>
      <c r="W14" s="7">
        <v>24</v>
      </c>
      <c r="X14" s="7">
        <v>26</v>
      </c>
      <c r="Y14" s="7">
        <v>56</v>
      </c>
      <c r="Z14" s="7"/>
      <c r="AA14" s="7">
        <v>33</v>
      </c>
      <c r="AB14" s="7">
        <v>6</v>
      </c>
      <c r="AC14" s="7">
        <v>46</v>
      </c>
      <c r="AD14" s="7"/>
      <c r="AE14" s="7"/>
      <c r="AF14" s="7"/>
      <c r="AG14" s="7"/>
      <c r="AH14" s="7"/>
      <c r="AI14" s="7">
        <v>24</v>
      </c>
      <c r="AJ14" s="7">
        <v>33</v>
      </c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>
        <v>6</v>
      </c>
      <c r="AV14" s="7"/>
      <c r="AW14" s="7"/>
      <c r="AX14" s="7"/>
      <c r="AY14" s="7"/>
      <c r="AZ14" s="7"/>
      <c r="BA14" s="7"/>
      <c r="BB14" s="7"/>
      <c r="BC14" s="14">
        <f t="shared" si="0"/>
        <v>303</v>
      </c>
    </row>
    <row r="15" spans="1:55" ht="12.75" customHeight="1">
      <c r="A15" s="4" t="s">
        <v>69</v>
      </c>
      <c r="B15" s="5" t="s">
        <v>70</v>
      </c>
      <c r="C15" s="6"/>
      <c r="D15" s="7"/>
      <c r="E15" s="7">
        <v>104</v>
      </c>
      <c r="F15" s="7"/>
      <c r="G15" s="7">
        <v>29</v>
      </c>
      <c r="H15" s="7"/>
      <c r="I15" s="7">
        <v>10</v>
      </c>
      <c r="J15" s="7"/>
      <c r="K15" s="7">
        <v>3</v>
      </c>
      <c r="L15" s="7"/>
      <c r="M15" s="7"/>
      <c r="N15" s="7"/>
      <c r="O15" s="7"/>
      <c r="P15" s="7"/>
      <c r="Q15" s="7"/>
      <c r="R15" s="7"/>
      <c r="S15" s="7">
        <v>1</v>
      </c>
      <c r="T15" s="7">
        <v>55</v>
      </c>
      <c r="U15" s="7"/>
      <c r="V15" s="7">
        <v>431</v>
      </c>
      <c r="W15" s="7">
        <v>51</v>
      </c>
      <c r="X15" s="7">
        <v>178</v>
      </c>
      <c r="Y15" s="7">
        <v>85</v>
      </c>
      <c r="Z15" s="7"/>
      <c r="AA15" s="7"/>
      <c r="AB15" s="7"/>
      <c r="AC15" s="7">
        <v>20</v>
      </c>
      <c r="AD15" s="7"/>
      <c r="AE15" s="7">
        <v>4</v>
      </c>
      <c r="AF15" s="7"/>
      <c r="AG15" s="7"/>
      <c r="AH15" s="7">
        <v>1</v>
      </c>
      <c r="AI15" s="7">
        <v>12</v>
      </c>
      <c r="AJ15" s="7">
        <v>96</v>
      </c>
      <c r="AK15" s="7">
        <v>22</v>
      </c>
      <c r="AL15" s="7">
        <v>70</v>
      </c>
      <c r="AM15" s="7"/>
      <c r="AN15" s="7"/>
      <c r="AO15" s="7"/>
      <c r="AP15" s="7"/>
      <c r="AQ15" s="7"/>
      <c r="AR15" s="7"/>
      <c r="AS15" s="7"/>
      <c r="AT15" s="7"/>
      <c r="AU15" s="7">
        <v>16</v>
      </c>
      <c r="AV15" s="7"/>
      <c r="AW15" s="7">
        <v>244</v>
      </c>
      <c r="AX15" s="7">
        <v>11</v>
      </c>
      <c r="AY15" s="7">
        <v>11</v>
      </c>
      <c r="AZ15" s="7"/>
      <c r="BA15" s="7">
        <v>1</v>
      </c>
      <c r="BB15" s="7"/>
      <c r="BC15" s="14">
        <f t="shared" si="0"/>
        <v>1455</v>
      </c>
    </row>
    <row r="16" spans="1:55" ht="12.75" customHeight="1">
      <c r="A16" s="4" t="s">
        <v>71</v>
      </c>
      <c r="B16" s="5" t="s">
        <v>70</v>
      </c>
      <c r="C16" s="6"/>
      <c r="D16" s="7"/>
      <c r="E16" s="7">
        <v>1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>
        <v>33</v>
      </c>
      <c r="Z16" s="7"/>
      <c r="AA16" s="7"/>
      <c r="AB16" s="7"/>
      <c r="AC16" s="7"/>
      <c r="AD16" s="7"/>
      <c r="AE16" s="7">
        <v>2</v>
      </c>
      <c r="AF16" s="7"/>
      <c r="AG16" s="7"/>
      <c r="AH16" s="7"/>
      <c r="AI16" s="7">
        <v>2</v>
      </c>
      <c r="AJ16" s="7">
        <v>2</v>
      </c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14">
        <f t="shared" si="0"/>
        <v>40</v>
      </c>
    </row>
    <row r="17" spans="1:55" ht="12.75" customHeight="1">
      <c r="A17" s="4" t="s">
        <v>72</v>
      </c>
      <c r="B17" s="5" t="s">
        <v>70</v>
      </c>
      <c r="C17" s="6"/>
      <c r="D17" s="7">
        <v>1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>
        <v>2</v>
      </c>
      <c r="X17" s="7"/>
      <c r="Y17" s="7">
        <v>3</v>
      </c>
      <c r="Z17" s="7"/>
      <c r="AA17" s="7"/>
      <c r="AB17" s="7"/>
      <c r="AC17" s="7"/>
      <c r="AD17" s="7"/>
      <c r="AE17" s="7">
        <v>13</v>
      </c>
      <c r="AF17" s="7"/>
      <c r="AG17" s="7"/>
      <c r="AH17" s="7"/>
      <c r="AI17" s="7"/>
      <c r="AJ17" s="7">
        <v>2</v>
      </c>
      <c r="AK17" s="7"/>
      <c r="AL17" s="7">
        <v>2</v>
      </c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14">
        <f t="shared" si="0"/>
        <v>23</v>
      </c>
    </row>
    <row r="18" spans="1:55" ht="12.75" customHeight="1">
      <c r="A18" s="4" t="s">
        <v>73</v>
      </c>
      <c r="B18" s="5" t="s">
        <v>70</v>
      </c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>
        <v>6</v>
      </c>
      <c r="X18" s="7"/>
      <c r="Y18" s="7">
        <v>6</v>
      </c>
      <c r="Z18" s="7"/>
      <c r="AA18" s="7"/>
      <c r="AB18" s="7"/>
      <c r="AC18" s="7"/>
      <c r="AD18" s="7"/>
      <c r="AE18" s="7">
        <v>65</v>
      </c>
      <c r="AF18" s="7"/>
      <c r="AG18" s="7"/>
      <c r="AH18" s="7"/>
      <c r="AI18" s="7">
        <v>1</v>
      </c>
      <c r="AJ18" s="7">
        <v>2</v>
      </c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14">
        <f t="shared" si="0"/>
        <v>80</v>
      </c>
    </row>
    <row r="19" spans="1:55" ht="12.75" customHeight="1">
      <c r="A19" s="4" t="s">
        <v>74</v>
      </c>
      <c r="B19" s="5" t="s">
        <v>70</v>
      </c>
      <c r="C19" s="6"/>
      <c r="D19" s="7"/>
      <c r="E19" s="7"/>
      <c r="F19" s="7"/>
      <c r="G19" s="7"/>
      <c r="H19" s="7"/>
      <c r="I19" s="7">
        <v>1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>
        <v>2</v>
      </c>
      <c r="Z19" s="7"/>
      <c r="AA19" s="7"/>
      <c r="AB19" s="7"/>
      <c r="AC19" s="7"/>
      <c r="AD19" s="7"/>
      <c r="AE19" s="7"/>
      <c r="AF19" s="7"/>
      <c r="AG19" s="7"/>
      <c r="AH19" s="7">
        <v>2</v>
      </c>
      <c r="AI19" s="7">
        <v>1</v>
      </c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>
        <v>2</v>
      </c>
      <c r="AX19" s="7"/>
      <c r="AY19" s="7"/>
      <c r="AZ19" s="7"/>
      <c r="BA19" s="7"/>
      <c r="BB19" s="7"/>
      <c r="BC19" s="14">
        <f t="shared" si="0"/>
        <v>8</v>
      </c>
    </row>
    <row r="20" spans="1:55" ht="12.75" customHeight="1">
      <c r="A20" s="4" t="s">
        <v>75</v>
      </c>
      <c r="B20" s="5" t="s">
        <v>70</v>
      </c>
      <c r="C20" s="6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>
        <v>22</v>
      </c>
      <c r="Y20" s="7">
        <v>7</v>
      </c>
      <c r="Z20" s="7"/>
      <c r="AA20" s="7"/>
      <c r="AB20" s="7"/>
      <c r="AC20" s="7"/>
      <c r="AD20" s="7"/>
      <c r="AE20" s="7"/>
      <c r="AF20" s="7"/>
      <c r="AG20" s="7"/>
      <c r="AH20" s="7"/>
      <c r="AI20" s="7">
        <v>2</v>
      </c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>
        <v>4</v>
      </c>
      <c r="AX20" s="7"/>
      <c r="AY20" s="7"/>
      <c r="AZ20" s="7"/>
      <c r="BA20" s="7"/>
      <c r="BB20" s="7"/>
      <c r="BC20" s="14">
        <f t="shared" si="0"/>
        <v>37</v>
      </c>
    </row>
    <row r="21" spans="1:55" ht="12.75" customHeight="1">
      <c r="A21" s="4" t="s">
        <v>76</v>
      </c>
      <c r="B21" s="5" t="s">
        <v>70</v>
      </c>
      <c r="C21" s="6"/>
      <c r="D21" s="7">
        <v>2</v>
      </c>
      <c r="E21" s="7"/>
      <c r="F21" s="7"/>
      <c r="G21" s="7">
        <v>2</v>
      </c>
      <c r="H21" s="7"/>
      <c r="I21" s="7"/>
      <c r="J21" s="7">
        <v>2</v>
      </c>
      <c r="K21" s="7">
        <v>9</v>
      </c>
      <c r="L21" s="7"/>
      <c r="M21" s="7"/>
      <c r="N21" s="7">
        <v>2</v>
      </c>
      <c r="O21" s="7"/>
      <c r="P21" s="7"/>
      <c r="Q21" s="7"/>
      <c r="R21" s="7"/>
      <c r="S21" s="7"/>
      <c r="T21" s="7">
        <v>22</v>
      </c>
      <c r="U21" s="7"/>
      <c r="V21" s="7">
        <v>280</v>
      </c>
      <c r="W21" s="7">
        <v>15</v>
      </c>
      <c r="X21" s="7">
        <v>43</v>
      </c>
      <c r="Y21" s="7">
        <v>80</v>
      </c>
      <c r="Z21" s="7"/>
      <c r="AA21" s="7"/>
      <c r="AB21" s="7"/>
      <c r="AC21" s="7"/>
      <c r="AD21" s="7"/>
      <c r="AE21" s="7"/>
      <c r="AF21" s="7"/>
      <c r="AG21" s="7"/>
      <c r="AH21" s="7"/>
      <c r="AI21" s="7">
        <v>19</v>
      </c>
      <c r="AJ21" s="7">
        <v>21</v>
      </c>
      <c r="AK21" s="7">
        <v>9</v>
      </c>
      <c r="AL21" s="7"/>
      <c r="AM21" s="7"/>
      <c r="AN21" s="7"/>
      <c r="AO21" s="7">
        <v>11</v>
      </c>
      <c r="AP21" s="7"/>
      <c r="AQ21" s="7"/>
      <c r="AR21" s="7"/>
      <c r="AS21" s="7"/>
      <c r="AT21" s="7"/>
      <c r="AU21" s="7">
        <v>4</v>
      </c>
      <c r="AV21" s="7"/>
      <c r="AW21" s="7">
        <v>37</v>
      </c>
      <c r="AX21" s="7"/>
      <c r="AY21" s="7">
        <v>5</v>
      </c>
      <c r="AZ21" s="7">
        <v>1</v>
      </c>
      <c r="BA21" s="7"/>
      <c r="BB21" s="7"/>
      <c r="BC21" s="14">
        <f t="shared" si="0"/>
        <v>564</v>
      </c>
    </row>
    <row r="22" spans="1:55" ht="12.75" customHeight="1">
      <c r="A22" s="4" t="s">
        <v>77</v>
      </c>
      <c r="B22" s="5" t="s">
        <v>70</v>
      </c>
      <c r="C22" s="6"/>
      <c r="D22" s="7"/>
      <c r="E22" s="7"/>
      <c r="F22" s="7"/>
      <c r="G22" s="7"/>
      <c r="H22" s="7"/>
      <c r="I22" s="7"/>
      <c r="J22" s="7"/>
      <c r="K22" s="7">
        <v>3</v>
      </c>
      <c r="L22" s="7"/>
      <c r="M22" s="7"/>
      <c r="N22" s="7"/>
      <c r="O22" s="7"/>
      <c r="P22" s="7"/>
      <c r="Q22" s="7"/>
      <c r="R22" s="7"/>
      <c r="S22" s="7"/>
      <c r="T22" s="7">
        <v>2</v>
      </c>
      <c r="U22" s="7"/>
      <c r="V22" s="7">
        <v>5</v>
      </c>
      <c r="W22" s="7">
        <v>2</v>
      </c>
      <c r="X22" s="7">
        <v>9</v>
      </c>
      <c r="Y22" s="7">
        <v>4</v>
      </c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>
        <v>9</v>
      </c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>
        <v>3</v>
      </c>
      <c r="AX22" s="7"/>
      <c r="AY22" s="7"/>
      <c r="AZ22" s="7"/>
      <c r="BA22" s="7"/>
      <c r="BB22" s="7"/>
      <c r="BC22" s="14">
        <f t="shared" si="0"/>
        <v>37</v>
      </c>
    </row>
    <row r="23" spans="1:55" ht="12.75" customHeight="1">
      <c r="A23" s="4" t="s">
        <v>78</v>
      </c>
      <c r="B23" s="5" t="s">
        <v>70</v>
      </c>
      <c r="C23" s="6"/>
      <c r="D23" s="7"/>
      <c r="E23" s="7"/>
      <c r="F23" s="7"/>
      <c r="G23" s="7">
        <v>5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v>3</v>
      </c>
      <c r="U23" s="7"/>
      <c r="V23" s="7">
        <v>49</v>
      </c>
      <c r="W23" s="7">
        <v>8</v>
      </c>
      <c r="X23" s="7">
        <v>33</v>
      </c>
      <c r="Y23" s="7">
        <v>11</v>
      </c>
      <c r="Z23" s="7"/>
      <c r="AA23" s="7"/>
      <c r="AB23" s="7">
        <v>1</v>
      </c>
      <c r="AC23" s="7">
        <v>4</v>
      </c>
      <c r="AD23" s="7"/>
      <c r="AE23" s="7">
        <v>6</v>
      </c>
      <c r="AF23" s="7"/>
      <c r="AG23" s="7"/>
      <c r="AH23" s="7"/>
      <c r="AI23" s="7"/>
      <c r="AJ23" s="7">
        <v>11</v>
      </c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>
        <v>3</v>
      </c>
      <c r="AX23" s="7"/>
      <c r="AY23" s="7"/>
      <c r="AZ23" s="7"/>
      <c r="BA23" s="7"/>
      <c r="BB23" s="7"/>
      <c r="BC23" s="14">
        <f t="shared" si="0"/>
        <v>134</v>
      </c>
    </row>
    <row r="24" spans="1:55" ht="12.75" customHeight="1">
      <c r="A24" s="4" t="s">
        <v>79</v>
      </c>
      <c r="B24" s="5" t="s">
        <v>80</v>
      </c>
      <c r="C24" s="6"/>
      <c r="D24" s="7"/>
      <c r="E24" s="7"/>
      <c r="F24" s="7"/>
      <c r="G24" s="7">
        <v>9</v>
      </c>
      <c r="H24" s="7"/>
      <c r="I24" s="7"/>
      <c r="J24" s="7"/>
      <c r="K24" s="7">
        <v>1</v>
      </c>
      <c r="L24" s="7"/>
      <c r="M24" s="7"/>
      <c r="N24" s="7"/>
      <c r="O24" s="7"/>
      <c r="P24" s="7">
        <v>32</v>
      </c>
      <c r="Q24" s="7"/>
      <c r="R24" s="7">
        <v>2</v>
      </c>
      <c r="S24" s="7"/>
      <c r="T24" s="7"/>
      <c r="U24" s="7"/>
      <c r="V24" s="7"/>
      <c r="W24" s="7">
        <v>2</v>
      </c>
      <c r="X24" s="7"/>
      <c r="Y24" s="7">
        <v>10</v>
      </c>
      <c r="Z24" s="7">
        <v>2</v>
      </c>
      <c r="AA24" s="7"/>
      <c r="AB24" s="7"/>
      <c r="AC24" s="7"/>
      <c r="AD24" s="7"/>
      <c r="AE24" s="7"/>
      <c r="AF24" s="7"/>
      <c r="AG24" s="7"/>
      <c r="AH24" s="7"/>
      <c r="AI24" s="7">
        <v>6</v>
      </c>
      <c r="AJ24" s="7">
        <v>6</v>
      </c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14">
        <f t="shared" si="0"/>
        <v>70</v>
      </c>
    </row>
    <row r="25" spans="1:55" ht="12.75" customHeight="1">
      <c r="A25" s="4" t="s">
        <v>81</v>
      </c>
      <c r="B25" s="5" t="s">
        <v>82</v>
      </c>
      <c r="C25" s="6"/>
      <c r="D25" s="7"/>
      <c r="E25" s="7">
        <v>1</v>
      </c>
      <c r="F25" s="7"/>
      <c r="G25" s="7">
        <v>4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>
        <v>4</v>
      </c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>
        <v>50</v>
      </c>
      <c r="BC25" s="14">
        <f t="shared" si="0"/>
        <v>59</v>
      </c>
    </row>
    <row r="26" spans="1:55" ht="12.75" customHeight="1">
      <c r="A26" s="4" t="s">
        <v>83</v>
      </c>
      <c r="B26" s="5" t="s">
        <v>82</v>
      </c>
      <c r="C26" s="6"/>
      <c r="D26" s="7">
        <v>3</v>
      </c>
      <c r="E26" s="7"/>
      <c r="F26" s="7"/>
      <c r="G26" s="7">
        <v>37</v>
      </c>
      <c r="H26" s="7">
        <v>3</v>
      </c>
      <c r="I26" s="7">
        <v>1</v>
      </c>
      <c r="J26" s="7">
        <v>9</v>
      </c>
      <c r="K26" s="7">
        <v>12</v>
      </c>
      <c r="L26" s="7"/>
      <c r="M26" s="7">
        <v>3</v>
      </c>
      <c r="N26" s="7">
        <v>2</v>
      </c>
      <c r="O26" s="7"/>
      <c r="P26" s="7">
        <v>105</v>
      </c>
      <c r="Q26" s="7"/>
      <c r="R26" s="7"/>
      <c r="S26" s="7"/>
      <c r="T26" s="7">
        <v>179</v>
      </c>
      <c r="U26" s="7"/>
      <c r="V26" s="7">
        <v>2277</v>
      </c>
      <c r="W26" s="7">
        <v>130</v>
      </c>
      <c r="X26" s="7">
        <v>468</v>
      </c>
      <c r="Y26" s="7">
        <v>330</v>
      </c>
      <c r="Z26" s="7"/>
      <c r="AA26" s="7">
        <v>55</v>
      </c>
      <c r="AB26" s="7"/>
      <c r="AC26" s="7">
        <v>482</v>
      </c>
      <c r="AD26" s="7">
        <v>2</v>
      </c>
      <c r="AE26" s="7">
        <v>49</v>
      </c>
      <c r="AF26" s="7"/>
      <c r="AG26" s="7"/>
      <c r="AH26" s="7">
        <v>3</v>
      </c>
      <c r="AI26" s="7">
        <v>28</v>
      </c>
      <c r="AJ26" s="7">
        <v>90</v>
      </c>
      <c r="AK26" s="7">
        <v>70</v>
      </c>
      <c r="AL26" s="7">
        <v>20</v>
      </c>
      <c r="AM26" s="7">
        <v>6</v>
      </c>
      <c r="AN26" s="7"/>
      <c r="AO26" s="7"/>
      <c r="AP26" s="7"/>
      <c r="AQ26" s="7">
        <v>26</v>
      </c>
      <c r="AR26" s="7">
        <v>6</v>
      </c>
      <c r="AS26" s="7"/>
      <c r="AT26" s="7">
        <v>14</v>
      </c>
      <c r="AU26" s="7">
        <v>271</v>
      </c>
      <c r="AV26" s="7"/>
      <c r="AW26" s="7">
        <v>448</v>
      </c>
      <c r="AX26" s="7"/>
      <c r="AY26" s="7">
        <v>75</v>
      </c>
      <c r="AZ26" s="7"/>
      <c r="BA26" s="7"/>
      <c r="BB26" s="7"/>
      <c r="BC26" s="14">
        <f t="shared" si="0"/>
        <v>5204</v>
      </c>
    </row>
    <row r="27" spans="1:55" ht="12.75" customHeight="1">
      <c r="A27" s="4" t="s">
        <v>84</v>
      </c>
      <c r="B27" s="5" t="s">
        <v>85</v>
      </c>
      <c r="C27" s="6"/>
      <c r="D27" s="7">
        <v>1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>
        <v>20</v>
      </c>
      <c r="Q27" s="7"/>
      <c r="R27" s="7">
        <v>2</v>
      </c>
      <c r="S27" s="7"/>
      <c r="T27" s="7"/>
      <c r="U27" s="7">
        <v>3</v>
      </c>
      <c r="V27" s="7"/>
      <c r="W27" s="7"/>
      <c r="X27" s="7"/>
      <c r="Y27" s="7">
        <v>46</v>
      </c>
      <c r="Z27" s="7">
        <v>2</v>
      </c>
      <c r="AA27" s="7"/>
      <c r="AB27" s="7"/>
      <c r="AC27" s="7"/>
      <c r="AD27" s="7"/>
      <c r="AE27" s="7">
        <v>2</v>
      </c>
      <c r="AF27" s="7"/>
      <c r="AG27" s="7"/>
      <c r="AH27" s="7"/>
      <c r="AI27" s="7">
        <v>3</v>
      </c>
      <c r="AJ27" s="7">
        <v>3</v>
      </c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14">
        <f t="shared" si="0"/>
        <v>82</v>
      </c>
    </row>
    <row r="28" spans="1:55" ht="12.75" customHeight="1">
      <c r="A28" s="4" t="s">
        <v>86</v>
      </c>
      <c r="B28" s="5" t="s">
        <v>85</v>
      </c>
      <c r="C28" s="6"/>
      <c r="D28" s="7"/>
      <c r="E28" s="7">
        <v>2</v>
      </c>
      <c r="F28" s="7"/>
      <c r="G28" s="7">
        <v>1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>
        <v>3</v>
      </c>
      <c r="X28" s="7">
        <v>2</v>
      </c>
      <c r="Y28" s="7">
        <v>5</v>
      </c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>
        <v>2</v>
      </c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14">
        <f t="shared" si="0"/>
        <v>15</v>
      </c>
    </row>
    <row r="29" spans="1:55" ht="12.75" customHeight="1">
      <c r="A29" s="4" t="s">
        <v>87</v>
      </c>
      <c r="B29" s="5" t="s">
        <v>85</v>
      </c>
      <c r="C29" s="6"/>
      <c r="D29" s="7"/>
      <c r="E29" s="7">
        <v>1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>
        <v>7</v>
      </c>
      <c r="Q29" s="7"/>
      <c r="R29" s="7"/>
      <c r="S29" s="7"/>
      <c r="T29" s="7"/>
      <c r="U29" s="7"/>
      <c r="V29" s="7"/>
      <c r="W29" s="7"/>
      <c r="X29" s="7"/>
      <c r="Y29" s="7">
        <v>3</v>
      </c>
      <c r="Z29" s="7"/>
      <c r="AA29" s="7"/>
      <c r="AB29" s="7"/>
      <c r="AC29" s="7"/>
      <c r="AD29" s="7"/>
      <c r="AE29" s="7">
        <v>11</v>
      </c>
      <c r="AF29" s="7"/>
      <c r="AG29" s="7"/>
      <c r="AH29" s="7"/>
      <c r="AI29" s="7">
        <v>6</v>
      </c>
      <c r="AJ29" s="7">
        <v>6</v>
      </c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14">
        <f t="shared" si="0"/>
        <v>34</v>
      </c>
    </row>
    <row r="30" spans="1:55" ht="12.75" customHeight="1">
      <c r="A30" s="4" t="s">
        <v>88</v>
      </c>
      <c r="B30" s="5" t="s">
        <v>89</v>
      </c>
      <c r="C30" s="6"/>
      <c r="D30" s="7"/>
      <c r="E30" s="7">
        <v>1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>
        <v>67</v>
      </c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>
        <v>3</v>
      </c>
      <c r="AX30" s="7"/>
      <c r="AY30" s="7"/>
      <c r="AZ30" s="7"/>
      <c r="BA30" s="7"/>
      <c r="BB30" s="7"/>
      <c r="BC30" s="14">
        <f t="shared" si="0"/>
        <v>71</v>
      </c>
    </row>
    <row r="31" spans="1:55" ht="12.75" customHeight="1">
      <c r="A31" s="4" t="s">
        <v>90</v>
      </c>
      <c r="B31" s="5" t="s">
        <v>89</v>
      </c>
      <c r="C31" s="6"/>
      <c r="D31" s="7"/>
      <c r="E31" s="7">
        <v>1</v>
      </c>
      <c r="F31" s="7"/>
      <c r="G31" s="7">
        <v>1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>
        <v>32</v>
      </c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>
        <v>124</v>
      </c>
      <c r="AL31" s="7"/>
      <c r="AM31" s="7">
        <v>4</v>
      </c>
      <c r="AN31" s="7"/>
      <c r="AO31" s="7"/>
      <c r="AP31" s="7"/>
      <c r="AQ31" s="7"/>
      <c r="AR31" s="7"/>
      <c r="AS31" s="7"/>
      <c r="AT31" s="7"/>
      <c r="AU31" s="7"/>
      <c r="AV31" s="7"/>
      <c r="AW31" s="7">
        <v>8</v>
      </c>
      <c r="AX31" s="7"/>
      <c r="AY31" s="7"/>
      <c r="AZ31" s="7"/>
      <c r="BA31" s="7"/>
      <c r="BB31" s="7"/>
      <c r="BC31" s="14">
        <f t="shared" si="0"/>
        <v>170</v>
      </c>
    </row>
    <row r="32" spans="1:55" ht="12.75" customHeight="1">
      <c r="A32" s="4" t="s">
        <v>91</v>
      </c>
      <c r="B32" s="5" t="s">
        <v>89</v>
      </c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>
        <v>82</v>
      </c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14">
        <f t="shared" si="0"/>
        <v>82</v>
      </c>
    </row>
    <row r="33" spans="1:55" ht="12.75" customHeight="1">
      <c r="A33" s="4" t="s">
        <v>92</v>
      </c>
      <c r="B33" s="5" t="s">
        <v>89</v>
      </c>
      <c r="C33" s="6"/>
      <c r="D33" s="7"/>
      <c r="E33" s="7">
        <v>1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>
        <v>2</v>
      </c>
      <c r="BC33" s="14">
        <f t="shared" si="0"/>
        <v>3</v>
      </c>
    </row>
    <row r="34" spans="1:55" ht="12.75" customHeight="1">
      <c r="A34" s="4" t="s">
        <v>93</v>
      </c>
      <c r="B34" s="5" t="s">
        <v>94</v>
      </c>
      <c r="C34" s="6"/>
      <c r="D34" s="7"/>
      <c r="E34" s="7"/>
      <c r="F34" s="7"/>
      <c r="G34" s="7"/>
      <c r="H34" s="7"/>
      <c r="I34" s="7"/>
      <c r="J34" s="7"/>
      <c r="K34" s="7">
        <v>1</v>
      </c>
      <c r="L34" s="7"/>
      <c r="M34" s="7"/>
      <c r="N34" s="7"/>
      <c r="O34" s="7"/>
      <c r="P34" s="7">
        <v>2</v>
      </c>
      <c r="Q34" s="7"/>
      <c r="R34" s="7"/>
      <c r="S34" s="7"/>
      <c r="T34" s="7"/>
      <c r="U34" s="7"/>
      <c r="V34" s="7"/>
      <c r="W34" s="7">
        <v>2</v>
      </c>
      <c r="X34" s="7"/>
      <c r="Y34" s="7">
        <v>6</v>
      </c>
      <c r="Z34" s="7"/>
      <c r="AA34" s="7"/>
      <c r="AB34" s="7"/>
      <c r="AC34" s="7"/>
      <c r="AD34" s="7"/>
      <c r="AE34" s="7"/>
      <c r="AF34" s="7"/>
      <c r="AG34" s="7"/>
      <c r="AH34" s="7"/>
      <c r="AI34" s="7">
        <v>1</v>
      </c>
      <c r="AJ34" s="7"/>
      <c r="AK34" s="7"/>
      <c r="AL34" s="7"/>
      <c r="AM34" s="7"/>
      <c r="AN34" s="7"/>
      <c r="AO34" s="7">
        <v>1</v>
      </c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14">
        <f t="shared" si="0"/>
        <v>13</v>
      </c>
    </row>
    <row r="35" spans="1:55" ht="12.75" customHeight="1">
      <c r="A35" s="4" t="s">
        <v>95</v>
      </c>
      <c r="B35" s="5" t="s">
        <v>94</v>
      </c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>
        <v>14</v>
      </c>
      <c r="Z35" s="7"/>
      <c r="AA35" s="7"/>
      <c r="AB35" s="7"/>
      <c r="AC35" s="7"/>
      <c r="AD35" s="7"/>
      <c r="AE35" s="7"/>
      <c r="AF35" s="7"/>
      <c r="AG35" s="7"/>
      <c r="AH35" s="7"/>
      <c r="AI35" s="7">
        <v>1</v>
      </c>
      <c r="AJ35" s="7">
        <v>3</v>
      </c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14">
        <f t="shared" si="0"/>
        <v>18</v>
      </c>
    </row>
    <row r="36" spans="1:55" ht="12.75" customHeight="1">
      <c r="A36" s="4" t="s">
        <v>96</v>
      </c>
      <c r="B36" s="5" t="s">
        <v>94</v>
      </c>
      <c r="C36" s="6"/>
      <c r="D36" s="7"/>
      <c r="E36" s="7"/>
      <c r="F36" s="7"/>
      <c r="G36" s="7">
        <v>2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>
        <v>26</v>
      </c>
      <c r="Z36" s="7">
        <v>2</v>
      </c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14">
        <f t="shared" si="0"/>
        <v>30</v>
      </c>
    </row>
    <row r="37" spans="1:55" ht="12.75" customHeight="1">
      <c r="A37" s="4" t="s">
        <v>97</v>
      </c>
      <c r="B37" s="5" t="s">
        <v>94</v>
      </c>
      <c r="C37" s="6"/>
      <c r="D37" s="7"/>
      <c r="E37" s="7"/>
      <c r="F37" s="7"/>
      <c r="G37" s="7"/>
      <c r="H37" s="7"/>
      <c r="I37" s="7"/>
      <c r="J37" s="7">
        <v>1</v>
      </c>
      <c r="K37" s="7">
        <v>25</v>
      </c>
      <c r="L37" s="7"/>
      <c r="M37" s="7">
        <v>1</v>
      </c>
      <c r="N37" s="7"/>
      <c r="O37" s="7"/>
      <c r="P37" s="7">
        <v>11</v>
      </c>
      <c r="Q37" s="7"/>
      <c r="R37" s="7"/>
      <c r="S37" s="7"/>
      <c r="T37" s="7">
        <v>9</v>
      </c>
      <c r="U37" s="7"/>
      <c r="V37" s="7"/>
      <c r="W37" s="7">
        <v>2</v>
      </c>
      <c r="X37" s="7">
        <v>2</v>
      </c>
      <c r="Y37" s="7"/>
      <c r="Z37" s="7"/>
      <c r="AA37" s="7">
        <v>2</v>
      </c>
      <c r="AB37" s="7"/>
      <c r="AC37" s="7">
        <v>24</v>
      </c>
      <c r="AD37" s="7"/>
      <c r="AE37" s="7"/>
      <c r="AF37" s="7"/>
      <c r="AG37" s="7"/>
      <c r="AH37" s="7"/>
      <c r="AI37" s="7">
        <v>1</v>
      </c>
      <c r="AJ37" s="7"/>
      <c r="AK37" s="7">
        <v>4</v>
      </c>
      <c r="AL37" s="7">
        <v>4</v>
      </c>
      <c r="AM37" s="7"/>
      <c r="AN37" s="7"/>
      <c r="AO37" s="7"/>
      <c r="AP37" s="7"/>
      <c r="AQ37" s="7"/>
      <c r="AR37" s="7"/>
      <c r="AS37" s="7"/>
      <c r="AT37" s="7"/>
      <c r="AU37" s="7">
        <v>21</v>
      </c>
      <c r="AV37" s="7"/>
      <c r="AW37" s="7">
        <v>4</v>
      </c>
      <c r="AX37" s="7"/>
      <c r="AY37" s="7">
        <v>2</v>
      </c>
      <c r="AZ37" s="7"/>
      <c r="BA37" s="7"/>
      <c r="BB37" s="7"/>
      <c r="BC37" s="14">
        <f t="shared" si="0"/>
        <v>113</v>
      </c>
    </row>
    <row r="38" spans="1:55" ht="12.75" customHeight="1">
      <c r="A38" s="4" t="s">
        <v>98</v>
      </c>
      <c r="B38" s="5" t="s">
        <v>94</v>
      </c>
      <c r="C38" s="6"/>
      <c r="D38" s="7"/>
      <c r="E38" s="7"/>
      <c r="F38" s="7"/>
      <c r="G38" s="7"/>
      <c r="H38" s="7"/>
      <c r="I38" s="7"/>
      <c r="J38" s="7">
        <v>1</v>
      </c>
      <c r="K38" s="7">
        <v>1</v>
      </c>
      <c r="L38" s="7"/>
      <c r="M38" s="7"/>
      <c r="N38" s="7"/>
      <c r="O38" s="7"/>
      <c r="P38" s="7">
        <v>15</v>
      </c>
      <c r="Q38" s="7"/>
      <c r="R38" s="7"/>
      <c r="S38" s="7"/>
      <c r="T38" s="7">
        <v>4</v>
      </c>
      <c r="U38" s="7"/>
      <c r="V38" s="7">
        <v>12</v>
      </c>
      <c r="W38" s="7"/>
      <c r="X38" s="7"/>
      <c r="Y38" s="7">
        <v>10</v>
      </c>
      <c r="Z38" s="7"/>
      <c r="AA38" s="7"/>
      <c r="AB38" s="7"/>
      <c r="AC38" s="7"/>
      <c r="AD38" s="7"/>
      <c r="AE38" s="7">
        <v>1</v>
      </c>
      <c r="AF38" s="7"/>
      <c r="AG38" s="7"/>
      <c r="AH38" s="7"/>
      <c r="AI38" s="7">
        <v>3</v>
      </c>
      <c r="AJ38" s="7">
        <v>22</v>
      </c>
      <c r="AK38" s="7">
        <v>2</v>
      </c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14">
        <f t="shared" si="0"/>
        <v>71</v>
      </c>
    </row>
    <row r="39" spans="1:55" ht="12.75" customHeight="1">
      <c r="A39" s="4" t="s">
        <v>99</v>
      </c>
      <c r="B39" s="5" t="s">
        <v>100</v>
      </c>
      <c r="C39" s="6"/>
      <c r="D39" s="7"/>
      <c r="E39" s="7">
        <v>2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>
        <v>2</v>
      </c>
      <c r="Y39" s="7">
        <v>18</v>
      </c>
      <c r="Z39" s="7">
        <v>1</v>
      </c>
      <c r="AA39" s="7"/>
      <c r="AB39" s="7"/>
      <c r="AC39" s="7">
        <v>12</v>
      </c>
      <c r="AD39" s="7">
        <v>2</v>
      </c>
      <c r="AE39" s="7">
        <v>21</v>
      </c>
      <c r="AF39" s="7"/>
      <c r="AG39" s="7"/>
      <c r="AH39" s="7">
        <v>1</v>
      </c>
      <c r="AI39" s="7">
        <v>6</v>
      </c>
      <c r="AJ39" s="7">
        <v>18</v>
      </c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14">
        <f t="shared" si="0"/>
        <v>83</v>
      </c>
    </row>
    <row r="40" spans="1:55" ht="12.75" customHeight="1">
      <c r="A40" s="4" t="s">
        <v>101</v>
      </c>
      <c r="B40" s="5" t="s">
        <v>100</v>
      </c>
      <c r="C40" s="6"/>
      <c r="D40" s="7"/>
      <c r="E40" s="7"/>
      <c r="F40" s="7"/>
      <c r="G40" s="7">
        <v>1</v>
      </c>
      <c r="H40" s="7"/>
      <c r="I40" s="7"/>
      <c r="J40" s="7"/>
      <c r="K40" s="7">
        <v>2</v>
      </c>
      <c r="L40" s="7"/>
      <c r="M40" s="7"/>
      <c r="N40" s="7"/>
      <c r="O40" s="7"/>
      <c r="P40" s="7"/>
      <c r="Q40" s="7"/>
      <c r="R40" s="7">
        <v>2</v>
      </c>
      <c r="S40" s="7"/>
      <c r="T40" s="7">
        <v>5</v>
      </c>
      <c r="U40" s="7"/>
      <c r="V40" s="7">
        <v>48</v>
      </c>
      <c r="W40" s="7">
        <v>12</v>
      </c>
      <c r="X40" s="7">
        <v>15</v>
      </c>
      <c r="Y40" s="7">
        <v>13</v>
      </c>
      <c r="Z40" s="7"/>
      <c r="AA40" s="7"/>
      <c r="AB40" s="7"/>
      <c r="AC40" s="7">
        <v>15</v>
      </c>
      <c r="AD40" s="7"/>
      <c r="AE40" s="7">
        <v>1</v>
      </c>
      <c r="AF40" s="7"/>
      <c r="AG40" s="7"/>
      <c r="AH40" s="7"/>
      <c r="AI40" s="7">
        <v>6</v>
      </c>
      <c r="AJ40" s="7">
        <v>16</v>
      </c>
      <c r="AK40" s="7"/>
      <c r="AL40" s="7"/>
      <c r="AM40" s="7"/>
      <c r="AN40" s="7"/>
      <c r="AO40" s="7">
        <v>8</v>
      </c>
      <c r="AP40" s="7"/>
      <c r="AQ40" s="7"/>
      <c r="AR40" s="7"/>
      <c r="AS40" s="7"/>
      <c r="AT40" s="7"/>
      <c r="AU40" s="7"/>
      <c r="AV40" s="7"/>
      <c r="AW40" s="7">
        <v>4</v>
      </c>
      <c r="AX40" s="7"/>
      <c r="AY40" s="7"/>
      <c r="AZ40" s="7"/>
      <c r="BA40" s="7"/>
      <c r="BB40" s="7"/>
      <c r="BC40" s="14">
        <f t="shared" si="0"/>
        <v>148</v>
      </c>
    </row>
    <row r="41" spans="1:55" ht="12.75" customHeight="1">
      <c r="A41" s="4" t="s">
        <v>102</v>
      </c>
      <c r="B41" s="5" t="s">
        <v>103</v>
      </c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>
        <v>4</v>
      </c>
      <c r="Z41" s="7"/>
      <c r="AA41" s="7"/>
      <c r="AB41" s="7"/>
      <c r="AC41" s="7"/>
      <c r="AD41" s="7"/>
      <c r="AE41" s="7"/>
      <c r="AF41" s="7"/>
      <c r="AG41" s="7"/>
      <c r="AH41" s="7"/>
      <c r="AI41" s="7">
        <v>17</v>
      </c>
      <c r="AJ41" s="7">
        <v>3</v>
      </c>
      <c r="AK41" s="7">
        <v>2</v>
      </c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14">
        <f t="shared" si="0"/>
        <v>26</v>
      </c>
    </row>
    <row r="42" spans="1:55" ht="12.75" customHeight="1">
      <c r="A42" s="4" t="s">
        <v>104</v>
      </c>
      <c r="B42" s="5" t="s">
        <v>105</v>
      </c>
      <c r="C42" s="6"/>
      <c r="D42" s="7"/>
      <c r="E42" s="7"/>
      <c r="F42" s="7"/>
      <c r="G42" s="7">
        <v>1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>
        <v>3</v>
      </c>
      <c r="Z42" s="7"/>
      <c r="AA42" s="7"/>
      <c r="AB42" s="7"/>
      <c r="AC42" s="7"/>
      <c r="AD42" s="7"/>
      <c r="AE42" s="7"/>
      <c r="AF42" s="7"/>
      <c r="AG42" s="7"/>
      <c r="AH42" s="7"/>
      <c r="AI42" s="7">
        <v>1</v>
      </c>
      <c r="AJ42" s="7">
        <v>2</v>
      </c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14">
        <f t="shared" si="0"/>
        <v>7</v>
      </c>
    </row>
    <row r="43" spans="1:55" ht="12.75" customHeight="1">
      <c r="A43" s="4" t="s">
        <v>106</v>
      </c>
      <c r="B43" s="5" t="s">
        <v>105</v>
      </c>
      <c r="C43" s="6"/>
      <c r="D43" s="7"/>
      <c r="E43" s="7">
        <v>2</v>
      </c>
      <c r="F43" s="7"/>
      <c r="G43" s="7">
        <v>2</v>
      </c>
      <c r="H43" s="7"/>
      <c r="I43" s="7"/>
      <c r="J43" s="7"/>
      <c r="K43" s="7"/>
      <c r="L43" s="7"/>
      <c r="M43" s="7"/>
      <c r="N43" s="7"/>
      <c r="O43" s="7">
        <v>1</v>
      </c>
      <c r="P43" s="7"/>
      <c r="Q43" s="7"/>
      <c r="R43" s="7"/>
      <c r="S43" s="7"/>
      <c r="T43" s="7"/>
      <c r="U43" s="7"/>
      <c r="V43" s="7"/>
      <c r="W43" s="7"/>
      <c r="X43" s="7"/>
      <c r="Y43" s="7">
        <v>2</v>
      </c>
      <c r="Z43" s="7"/>
      <c r="AA43" s="7"/>
      <c r="AB43" s="7"/>
      <c r="AC43" s="7"/>
      <c r="AD43" s="7"/>
      <c r="AE43" s="7">
        <v>4</v>
      </c>
      <c r="AF43" s="7"/>
      <c r="AG43" s="7"/>
      <c r="AH43" s="7"/>
      <c r="AI43" s="7">
        <v>2</v>
      </c>
      <c r="AJ43" s="7">
        <v>4</v>
      </c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14">
        <f t="shared" si="0"/>
        <v>17</v>
      </c>
    </row>
    <row r="44" spans="1:55" ht="12.75" customHeight="1">
      <c r="A44" s="4" t="s">
        <v>107</v>
      </c>
      <c r="B44" s="5" t="s">
        <v>105</v>
      </c>
      <c r="C44" s="6"/>
      <c r="D44" s="7"/>
      <c r="E44" s="7">
        <v>2</v>
      </c>
      <c r="F44" s="7"/>
      <c r="G44" s="7">
        <v>32</v>
      </c>
      <c r="H44" s="7"/>
      <c r="I44" s="7"/>
      <c r="J44" s="7"/>
      <c r="K44" s="7"/>
      <c r="L44" s="7"/>
      <c r="M44" s="7"/>
      <c r="N44" s="7"/>
      <c r="O44" s="7"/>
      <c r="P44" s="7">
        <v>36</v>
      </c>
      <c r="Q44" s="7"/>
      <c r="R44" s="7"/>
      <c r="S44" s="7"/>
      <c r="T44" s="7"/>
      <c r="U44" s="7"/>
      <c r="V44" s="7"/>
      <c r="W44" s="7"/>
      <c r="X44" s="7"/>
      <c r="Y44" s="7">
        <v>83</v>
      </c>
      <c r="Z44" s="7">
        <v>68</v>
      </c>
      <c r="AA44" s="7"/>
      <c r="AB44" s="7"/>
      <c r="AC44" s="7"/>
      <c r="AD44" s="7"/>
      <c r="AE44" s="7"/>
      <c r="AF44" s="7"/>
      <c r="AG44" s="7"/>
      <c r="AH44" s="7"/>
      <c r="AI44" s="7">
        <v>35</v>
      </c>
      <c r="AJ44" s="7">
        <v>22</v>
      </c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14">
        <f t="shared" si="0"/>
        <v>278</v>
      </c>
    </row>
    <row r="45" spans="1:55" ht="12.75" customHeight="1">
      <c r="A45" s="4" t="s">
        <v>108</v>
      </c>
      <c r="B45" s="5" t="s">
        <v>109</v>
      </c>
      <c r="C45" s="6"/>
      <c r="D45" s="7"/>
      <c r="E45" s="7"/>
      <c r="F45" s="7"/>
      <c r="G45" s="7"/>
      <c r="H45" s="7"/>
      <c r="I45" s="7"/>
      <c r="J45" s="7">
        <v>3</v>
      </c>
      <c r="K45" s="7"/>
      <c r="L45" s="7"/>
      <c r="M45" s="7"/>
      <c r="N45" s="7">
        <v>10</v>
      </c>
      <c r="O45" s="7">
        <v>2</v>
      </c>
      <c r="P45" s="7"/>
      <c r="Q45" s="7"/>
      <c r="R45" s="7"/>
      <c r="S45" s="7"/>
      <c r="T45" s="7"/>
      <c r="U45" s="7"/>
      <c r="V45" s="7">
        <v>45</v>
      </c>
      <c r="W45" s="7">
        <v>10</v>
      </c>
      <c r="X45" s="7">
        <v>32</v>
      </c>
      <c r="Y45" s="7">
        <v>30</v>
      </c>
      <c r="Z45" s="7"/>
      <c r="AA45" s="7"/>
      <c r="AB45" s="7"/>
      <c r="AC45" s="7">
        <v>2</v>
      </c>
      <c r="AD45" s="7"/>
      <c r="AE45" s="7">
        <v>7</v>
      </c>
      <c r="AF45" s="7"/>
      <c r="AG45" s="7"/>
      <c r="AH45" s="7"/>
      <c r="AI45" s="7"/>
      <c r="AJ45" s="7">
        <v>18</v>
      </c>
      <c r="AK45" s="7">
        <v>2</v>
      </c>
      <c r="AL45" s="7"/>
      <c r="AM45" s="7"/>
      <c r="AN45" s="7"/>
      <c r="AO45" s="7">
        <v>11</v>
      </c>
      <c r="AP45" s="7"/>
      <c r="AQ45" s="7"/>
      <c r="AR45" s="7"/>
      <c r="AS45" s="7"/>
      <c r="AT45" s="7"/>
      <c r="AU45" s="7"/>
      <c r="AV45" s="7"/>
      <c r="AW45" s="7"/>
      <c r="AX45" s="7"/>
      <c r="AY45" s="7">
        <v>6</v>
      </c>
      <c r="AZ45" s="7"/>
      <c r="BA45" s="7"/>
      <c r="BB45" s="7"/>
      <c r="BC45" s="14">
        <f t="shared" si="0"/>
        <v>178</v>
      </c>
    </row>
    <row r="46" spans="1:55" ht="12.75" customHeight="1">
      <c r="A46" s="4" t="s">
        <v>110</v>
      </c>
      <c r="B46" s="5" t="s">
        <v>109</v>
      </c>
      <c r="C46" s="6"/>
      <c r="D46" s="7"/>
      <c r="E46" s="7"/>
      <c r="F46" s="7"/>
      <c r="G46" s="7">
        <v>3</v>
      </c>
      <c r="H46" s="7"/>
      <c r="I46" s="7"/>
      <c r="J46" s="7"/>
      <c r="K46" s="7">
        <v>4</v>
      </c>
      <c r="L46" s="7"/>
      <c r="M46" s="7"/>
      <c r="N46" s="7"/>
      <c r="O46" s="7"/>
      <c r="P46" s="7">
        <v>8</v>
      </c>
      <c r="Q46" s="7"/>
      <c r="R46" s="7"/>
      <c r="S46" s="7"/>
      <c r="T46" s="7">
        <v>5</v>
      </c>
      <c r="U46" s="7"/>
      <c r="V46" s="7">
        <v>31</v>
      </c>
      <c r="W46" s="7">
        <v>2</v>
      </c>
      <c r="X46" s="7">
        <v>11</v>
      </c>
      <c r="Y46" s="7">
        <v>52</v>
      </c>
      <c r="Z46" s="7"/>
      <c r="AA46" s="7"/>
      <c r="AB46" s="7"/>
      <c r="AC46" s="7"/>
      <c r="AD46" s="7"/>
      <c r="AE46" s="7">
        <v>1</v>
      </c>
      <c r="AF46" s="7"/>
      <c r="AG46" s="7"/>
      <c r="AH46" s="7"/>
      <c r="AI46" s="7">
        <v>7</v>
      </c>
      <c r="AJ46" s="7">
        <v>17</v>
      </c>
      <c r="AK46" s="7"/>
      <c r="AL46" s="7"/>
      <c r="AM46" s="7"/>
      <c r="AN46" s="7"/>
      <c r="AO46" s="7">
        <v>6</v>
      </c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>
        <v>1</v>
      </c>
      <c r="BB46" s="7"/>
      <c r="BC46" s="14">
        <f t="shared" si="0"/>
        <v>148</v>
      </c>
    </row>
    <row r="47" spans="1:55" ht="12.75" customHeight="1">
      <c r="A47" s="4" t="s">
        <v>111</v>
      </c>
      <c r="B47" s="5" t="s">
        <v>112</v>
      </c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>
        <v>1</v>
      </c>
      <c r="S47" s="7"/>
      <c r="T47" s="7">
        <v>11</v>
      </c>
      <c r="U47" s="7"/>
      <c r="V47" s="7"/>
      <c r="W47" s="7">
        <v>8</v>
      </c>
      <c r="X47" s="7"/>
      <c r="Y47" s="7">
        <v>2</v>
      </c>
      <c r="Z47" s="7"/>
      <c r="AA47" s="7"/>
      <c r="AB47" s="7"/>
      <c r="AC47" s="7"/>
      <c r="AD47" s="7"/>
      <c r="AE47" s="7">
        <v>16</v>
      </c>
      <c r="AF47" s="7"/>
      <c r="AG47" s="7"/>
      <c r="AH47" s="7"/>
      <c r="AI47" s="7">
        <v>2</v>
      </c>
      <c r="AJ47" s="7">
        <v>6</v>
      </c>
      <c r="AK47" s="7">
        <v>4</v>
      </c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14">
        <f t="shared" si="0"/>
        <v>50</v>
      </c>
    </row>
    <row r="48" spans="1:55" ht="12.75" customHeight="1">
      <c r="A48" s="4" t="s">
        <v>113</v>
      </c>
      <c r="B48" s="5" t="s">
        <v>112</v>
      </c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>
        <v>2</v>
      </c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>
        <v>1</v>
      </c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>
        <v>1</v>
      </c>
      <c r="AX48" s="7"/>
      <c r="AY48" s="7"/>
      <c r="AZ48" s="7"/>
      <c r="BA48" s="7"/>
      <c r="BB48" s="7"/>
      <c r="BC48" s="14">
        <f t="shared" si="0"/>
        <v>4</v>
      </c>
    </row>
    <row r="49" spans="1:55" ht="12.75" customHeight="1">
      <c r="A49" s="4" t="s">
        <v>114</v>
      </c>
      <c r="B49" s="5" t="s">
        <v>112</v>
      </c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>
        <v>1</v>
      </c>
      <c r="U49" s="7"/>
      <c r="V49" s="7"/>
      <c r="W49" s="7"/>
      <c r="X49" s="7"/>
      <c r="Y49" s="7">
        <v>2</v>
      </c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>
        <v>2</v>
      </c>
      <c r="AK49" s="7">
        <v>2</v>
      </c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14">
        <f t="shared" si="0"/>
        <v>7</v>
      </c>
    </row>
    <row r="50" spans="1:55" ht="12.75" customHeight="1">
      <c r="A50" s="4" t="s">
        <v>115</v>
      </c>
      <c r="B50" s="5" t="s">
        <v>112</v>
      </c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>
        <v>2</v>
      </c>
      <c r="Q50" s="7"/>
      <c r="R50" s="7"/>
      <c r="S50" s="7"/>
      <c r="T50" s="7"/>
      <c r="U50" s="7"/>
      <c r="V50" s="7"/>
      <c r="W50" s="7">
        <v>6</v>
      </c>
      <c r="X50" s="7"/>
      <c r="Y50" s="7"/>
      <c r="Z50" s="7"/>
      <c r="AA50" s="7"/>
      <c r="AB50" s="7"/>
      <c r="AC50" s="7"/>
      <c r="AD50" s="7"/>
      <c r="AE50" s="7">
        <v>6</v>
      </c>
      <c r="AF50" s="7"/>
      <c r="AG50" s="7"/>
      <c r="AH50" s="7"/>
      <c r="AI50" s="7"/>
      <c r="AJ50" s="7">
        <v>2</v>
      </c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14">
        <f t="shared" si="0"/>
        <v>16</v>
      </c>
    </row>
    <row r="51" spans="1:55" ht="12.75" customHeight="1">
      <c r="A51" s="4" t="s">
        <v>116</v>
      </c>
      <c r="B51" s="5" t="s">
        <v>112</v>
      </c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>
        <v>4</v>
      </c>
      <c r="Q51" s="7"/>
      <c r="R51" s="7"/>
      <c r="S51" s="7"/>
      <c r="T51" s="7">
        <v>1</v>
      </c>
      <c r="U51" s="7"/>
      <c r="V51" s="7"/>
      <c r="W51" s="7"/>
      <c r="X51" s="7"/>
      <c r="Y51" s="7">
        <v>4</v>
      </c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>
        <v>22</v>
      </c>
      <c r="AK51" s="7">
        <v>2</v>
      </c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14">
        <f t="shared" si="0"/>
        <v>33</v>
      </c>
    </row>
    <row r="52" spans="1:55" ht="12.75" customHeight="1">
      <c r="A52" s="4" t="s">
        <v>117</v>
      </c>
      <c r="B52" s="5" t="s">
        <v>112</v>
      </c>
      <c r="C52" s="6"/>
      <c r="D52" s="7"/>
      <c r="E52" s="7"/>
      <c r="F52" s="7"/>
      <c r="G52" s="7"/>
      <c r="H52" s="7"/>
      <c r="I52" s="7"/>
      <c r="J52" s="7"/>
      <c r="K52" s="7"/>
      <c r="L52" s="7">
        <v>4</v>
      </c>
      <c r="M52" s="7"/>
      <c r="N52" s="7">
        <v>18</v>
      </c>
      <c r="O52" s="7"/>
      <c r="P52" s="7"/>
      <c r="Q52" s="7"/>
      <c r="R52" s="7"/>
      <c r="S52" s="7"/>
      <c r="T52" s="7">
        <v>4</v>
      </c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14">
        <f t="shared" si="0"/>
        <v>26</v>
      </c>
    </row>
    <row r="53" spans="1:55" ht="12.75" customHeight="1">
      <c r="A53" s="4" t="s">
        <v>118</v>
      </c>
      <c r="B53" s="5" t="s">
        <v>112</v>
      </c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>
        <v>4</v>
      </c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>
        <v>2</v>
      </c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14">
        <f t="shared" si="0"/>
        <v>6</v>
      </c>
    </row>
    <row r="54" spans="1:55" ht="12.75" customHeight="1">
      <c r="A54" s="4" t="s">
        <v>119</v>
      </c>
      <c r="B54" s="5" t="s">
        <v>120</v>
      </c>
      <c r="C54" s="6"/>
      <c r="D54" s="7">
        <v>1</v>
      </c>
      <c r="E54" s="7">
        <v>7</v>
      </c>
      <c r="F54" s="7"/>
      <c r="G54" s="7">
        <v>7</v>
      </c>
      <c r="H54" s="7"/>
      <c r="I54" s="7"/>
      <c r="J54" s="7">
        <v>1</v>
      </c>
      <c r="K54" s="7">
        <v>2</v>
      </c>
      <c r="L54" s="7"/>
      <c r="M54" s="7"/>
      <c r="N54" s="7"/>
      <c r="O54" s="7"/>
      <c r="P54" s="7">
        <v>3</v>
      </c>
      <c r="Q54" s="7">
        <v>2</v>
      </c>
      <c r="R54" s="7">
        <v>3</v>
      </c>
      <c r="S54" s="7"/>
      <c r="T54" s="7"/>
      <c r="U54" s="7"/>
      <c r="V54" s="7"/>
      <c r="W54" s="7"/>
      <c r="X54" s="7"/>
      <c r="Y54" s="7">
        <v>13</v>
      </c>
      <c r="Z54" s="7"/>
      <c r="AA54" s="7"/>
      <c r="AB54" s="7"/>
      <c r="AC54" s="7"/>
      <c r="AD54" s="7"/>
      <c r="AE54" s="7"/>
      <c r="AF54" s="7"/>
      <c r="AG54" s="7"/>
      <c r="AH54" s="7"/>
      <c r="AI54" s="7">
        <v>13</v>
      </c>
      <c r="AJ54" s="7">
        <v>21</v>
      </c>
      <c r="AK54" s="7">
        <v>4</v>
      </c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14">
        <f t="shared" si="0"/>
        <v>77</v>
      </c>
    </row>
    <row r="55" spans="1:55" ht="12.75" customHeight="1">
      <c r="A55" s="4" t="s">
        <v>121</v>
      </c>
      <c r="B55" s="5" t="s">
        <v>122</v>
      </c>
      <c r="C55" s="6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>
        <v>6</v>
      </c>
      <c r="U55" s="7"/>
      <c r="V55" s="7">
        <v>120</v>
      </c>
      <c r="W55" s="7"/>
      <c r="X55" s="7"/>
      <c r="Y55" s="7">
        <v>24</v>
      </c>
      <c r="Z55" s="7"/>
      <c r="AA55" s="7"/>
      <c r="AB55" s="7"/>
      <c r="AC55" s="7"/>
      <c r="AD55" s="7"/>
      <c r="AE55" s="7">
        <v>2</v>
      </c>
      <c r="AF55" s="7"/>
      <c r="AG55" s="7"/>
      <c r="AH55" s="7"/>
      <c r="AI55" s="7"/>
      <c r="AJ55" s="7"/>
      <c r="AK55" s="7">
        <v>2</v>
      </c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14">
        <f t="shared" si="0"/>
        <v>154</v>
      </c>
    </row>
    <row r="56" spans="1:55" ht="12.75" customHeight="1">
      <c r="A56" s="4" t="s">
        <v>123</v>
      </c>
      <c r="B56" s="5" t="s">
        <v>122</v>
      </c>
      <c r="C56" s="6"/>
      <c r="D56" s="7">
        <v>1</v>
      </c>
      <c r="E56" s="7"/>
      <c r="F56" s="7"/>
      <c r="G56" s="7"/>
      <c r="H56" s="7"/>
      <c r="I56" s="7"/>
      <c r="J56" s="7"/>
      <c r="K56" s="7">
        <v>1</v>
      </c>
      <c r="L56" s="7"/>
      <c r="M56" s="7"/>
      <c r="N56" s="7"/>
      <c r="O56" s="7"/>
      <c r="P56" s="7"/>
      <c r="Q56" s="7"/>
      <c r="R56" s="7"/>
      <c r="S56" s="7"/>
      <c r="T56" s="7">
        <v>2</v>
      </c>
      <c r="U56" s="7"/>
      <c r="V56" s="7"/>
      <c r="W56" s="7"/>
      <c r="X56" s="7"/>
      <c r="Y56" s="7">
        <v>10</v>
      </c>
      <c r="Z56" s="7"/>
      <c r="AA56" s="7"/>
      <c r="AB56" s="7"/>
      <c r="AC56" s="7"/>
      <c r="AD56" s="7"/>
      <c r="AE56" s="7">
        <v>3</v>
      </c>
      <c r="AF56" s="7"/>
      <c r="AG56" s="7"/>
      <c r="AH56" s="7"/>
      <c r="AI56" s="7"/>
      <c r="AJ56" s="7">
        <v>4</v>
      </c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14">
        <f t="shared" si="0"/>
        <v>21</v>
      </c>
    </row>
    <row r="57" spans="1:55" ht="12.75" customHeight="1">
      <c r="A57" s="4" t="s">
        <v>124</v>
      </c>
      <c r="B57" s="5" t="s">
        <v>122</v>
      </c>
      <c r="C57" s="6"/>
      <c r="D57" s="7"/>
      <c r="E57" s="7"/>
      <c r="F57" s="7"/>
      <c r="G57" s="7"/>
      <c r="H57" s="7"/>
      <c r="I57" s="7"/>
      <c r="J57" s="7">
        <v>1</v>
      </c>
      <c r="K57" s="7"/>
      <c r="L57" s="7"/>
      <c r="M57" s="7">
        <v>2</v>
      </c>
      <c r="N57" s="7"/>
      <c r="O57" s="7"/>
      <c r="P57" s="7"/>
      <c r="Q57" s="7"/>
      <c r="R57" s="7"/>
      <c r="S57" s="7"/>
      <c r="T57" s="7">
        <v>17</v>
      </c>
      <c r="U57" s="7"/>
      <c r="V57" s="7">
        <v>12</v>
      </c>
      <c r="W57" s="7"/>
      <c r="X57" s="7">
        <v>6</v>
      </c>
      <c r="Y57" s="7">
        <v>13</v>
      </c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>
        <v>2</v>
      </c>
      <c r="AK57" s="7"/>
      <c r="AL57" s="7">
        <v>16</v>
      </c>
      <c r="AM57" s="7"/>
      <c r="AN57" s="7"/>
      <c r="AO57" s="7"/>
      <c r="AP57" s="7"/>
      <c r="AQ57" s="7"/>
      <c r="AR57" s="7"/>
      <c r="AS57" s="7"/>
      <c r="AT57" s="7">
        <v>3</v>
      </c>
      <c r="AU57" s="7">
        <v>16</v>
      </c>
      <c r="AV57" s="7"/>
      <c r="AW57" s="7"/>
      <c r="AX57" s="7"/>
      <c r="AY57" s="7">
        <v>2</v>
      </c>
      <c r="AZ57" s="7"/>
      <c r="BA57" s="7"/>
      <c r="BB57" s="7"/>
      <c r="BC57" s="14">
        <f t="shared" si="0"/>
        <v>90</v>
      </c>
    </row>
    <row r="58" spans="1:55" ht="12.75" customHeight="1">
      <c r="A58" s="4" t="s">
        <v>125</v>
      </c>
      <c r="B58" s="5" t="s">
        <v>122</v>
      </c>
      <c r="C58" s="6"/>
      <c r="D58" s="7"/>
      <c r="E58" s="7"/>
      <c r="F58" s="7"/>
      <c r="G58" s="7"/>
      <c r="H58" s="7"/>
      <c r="I58" s="7"/>
      <c r="J58" s="7"/>
      <c r="K58" s="7"/>
      <c r="L58" s="7">
        <v>2</v>
      </c>
      <c r="M58" s="7"/>
      <c r="N58" s="7"/>
      <c r="O58" s="7"/>
      <c r="P58" s="7"/>
      <c r="Q58" s="7"/>
      <c r="R58" s="7"/>
      <c r="S58" s="7"/>
      <c r="T58" s="7">
        <v>2</v>
      </c>
      <c r="U58" s="7"/>
      <c r="V58" s="7"/>
      <c r="W58" s="7"/>
      <c r="X58" s="7"/>
      <c r="Y58" s="7">
        <v>15</v>
      </c>
      <c r="Z58" s="7"/>
      <c r="AA58" s="7"/>
      <c r="AB58" s="7"/>
      <c r="AC58" s="7"/>
      <c r="AD58" s="7"/>
      <c r="AE58" s="7">
        <v>2</v>
      </c>
      <c r="AF58" s="7"/>
      <c r="AG58" s="7"/>
      <c r="AH58" s="7"/>
      <c r="AI58" s="7"/>
      <c r="AJ58" s="7">
        <v>4</v>
      </c>
      <c r="AK58" s="7">
        <v>4</v>
      </c>
      <c r="AL58" s="7"/>
      <c r="AM58" s="7"/>
      <c r="AN58" s="7"/>
      <c r="AO58" s="7">
        <v>3</v>
      </c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14">
        <f t="shared" si="0"/>
        <v>32</v>
      </c>
    </row>
    <row r="59" spans="1:55" ht="12.75" customHeight="1">
      <c r="A59" s="4" t="s">
        <v>126</v>
      </c>
      <c r="B59" s="5" t="s">
        <v>127</v>
      </c>
      <c r="C59" s="6"/>
      <c r="D59" s="7">
        <v>2</v>
      </c>
      <c r="E59" s="7"/>
      <c r="F59" s="7"/>
      <c r="G59" s="7"/>
      <c r="H59" s="7"/>
      <c r="I59" s="7"/>
      <c r="J59" s="7"/>
      <c r="K59" s="7">
        <v>2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>
        <v>1</v>
      </c>
      <c r="X59" s="7"/>
      <c r="Y59" s="7">
        <v>2</v>
      </c>
      <c r="Z59" s="7"/>
      <c r="AA59" s="7"/>
      <c r="AB59" s="7"/>
      <c r="AC59" s="7">
        <v>2</v>
      </c>
      <c r="AD59" s="7"/>
      <c r="AE59" s="7">
        <v>8</v>
      </c>
      <c r="AF59" s="7"/>
      <c r="AG59" s="7"/>
      <c r="AH59" s="7"/>
      <c r="AI59" s="7">
        <v>1</v>
      </c>
      <c r="AJ59" s="7">
        <v>3</v>
      </c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14">
        <f t="shared" si="0"/>
        <v>21</v>
      </c>
    </row>
    <row r="60" spans="1:55" ht="12.75" customHeight="1">
      <c r="A60" s="4" t="s">
        <v>128</v>
      </c>
      <c r="B60" s="5" t="s">
        <v>127</v>
      </c>
      <c r="C60" s="6"/>
      <c r="D60" s="7">
        <v>8</v>
      </c>
      <c r="E60" s="7">
        <v>1</v>
      </c>
      <c r="F60" s="7"/>
      <c r="G60" s="7">
        <v>66</v>
      </c>
      <c r="H60" s="7"/>
      <c r="I60" s="7"/>
      <c r="J60" s="7"/>
      <c r="K60" s="7">
        <v>2</v>
      </c>
      <c r="L60" s="7"/>
      <c r="M60" s="7"/>
      <c r="N60" s="7">
        <v>2</v>
      </c>
      <c r="O60" s="7"/>
      <c r="P60" s="7"/>
      <c r="Q60" s="7"/>
      <c r="R60" s="7"/>
      <c r="S60" s="7"/>
      <c r="T60" s="7">
        <v>1</v>
      </c>
      <c r="U60" s="7"/>
      <c r="V60" s="7"/>
      <c r="W60" s="7">
        <v>17</v>
      </c>
      <c r="X60" s="7">
        <v>2</v>
      </c>
      <c r="Y60" s="7">
        <v>49</v>
      </c>
      <c r="Z60" s="7">
        <v>2</v>
      </c>
      <c r="AA60" s="7"/>
      <c r="AB60" s="7"/>
      <c r="AC60" s="7">
        <v>17</v>
      </c>
      <c r="AD60" s="7"/>
      <c r="AE60" s="7">
        <v>48</v>
      </c>
      <c r="AF60" s="7"/>
      <c r="AG60" s="7"/>
      <c r="AH60" s="7"/>
      <c r="AI60" s="7">
        <v>2</v>
      </c>
      <c r="AJ60" s="7">
        <v>32</v>
      </c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14">
        <f t="shared" si="0"/>
        <v>249</v>
      </c>
    </row>
    <row r="61" spans="1:55" ht="12.75" customHeight="1">
      <c r="A61" s="4" t="s">
        <v>129</v>
      </c>
      <c r="B61" s="5" t="s">
        <v>130</v>
      </c>
      <c r="C61" s="6"/>
      <c r="D61" s="7"/>
      <c r="E61" s="7">
        <v>3</v>
      </c>
      <c r="F61" s="7"/>
      <c r="G61" s="7">
        <v>4</v>
      </c>
      <c r="H61" s="7"/>
      <c r="I61" s="7"/>
      <c r="J61" s="7"/>
      <c r="K61" s="7"/>
      <c r="L61" s="7"/>
      <c r="M61" s="7"/>
      <c r="N61" s="7"/>
      <c r="O61" s="7"/>
      <c r="P61" s="7">
        <v>4</v>
      </c>
      <c r="Q61" s="7"/>
      <c r="R61" s="7"/>
      <c r="S61" s="7"/>
      <c r="T61" s="7"/>
      <c r="U61" s="7"/>
      <c r="V61" s="7"/>
      <c r="W61" s="7"/>
      <c r="X61" s="7"/>
      <c r="Y61" s="7">
        <v>23</v>
      </c>
      <c r="Z61" s="7">
        <v>4</v>
      </c>
      <c r="AA61" s="7"/>
      <c r="AB61" s="7"/>
      <c r="AC61" s="7"/>
      <c r="AD61" s="7"/>
      <c r="AE61" s="7"/>
      <c r="AF61" s="7"/>
      <c r="AG61" s="7"/>
      <c r="AH61" s="7"/>
      <c r="AI61" s="7"/>
      <c r="AJ61" s="7">
        <v>1</v>
      </c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14">
        <f t="shared" si="0"/>
        <v>39</v>
      </c>
    </row>
    <row r="62" spans="1:55" ht="12.75" customHeight="1">
      <c r="A62" s="4" t="s">
        <v>131</v>
      </c>
      <c r="B62" s="5" t="s">
        <v>132</v>
      </c>
      <c r="C62" s="6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>
        <v>5</v>
      </c>
      <c r="Q62" s="7"/>
      <c r="R62" s="7"/>
      <c r="S62" s="7"/>
      <c r="T62" s="7">
        <v>2</v>
      </c>
      <c r="U62" s="7"/>
      <c r="V62" s="7">
        <v>4</v>
      </c>
      <c r="W62" s="7"/>
      <c r="X62" s="7"/>
      <c r="Y62" s="7">
        <v>33</v>
      </c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>
        <v>4</v>
      </c>
      <c r="AL62" s="7"/>
      <c r="AM62" s="7"/>
      <c r="AN62" s="7"/>
      <c r="AO62" s="7">
        <v>3</v>
      </c>
      <c r="AP62" s="7"/>
      <c r="AQ62" s="7"/>
      <c r="AR62" s="7"/>
      <c r="AS62" s="7"/>
      <c r="AT62" s="7">
        <v>1</v>
      </c>
      <c r="AU62" s="7">
        <v>2</v>
      </c>
      <c r="AV62" s="7"/>
      <c r="AW62" s="7"/>
      <c r="AX62" s="7"/>
      <c r="AY62" s="7"/>
      <c r="AZ62" s="7"/>
      <c r="BA62" s="7"/>
      <c r="BB62" s="7"/>
      <c r="BC62" s="14">
        <f t="shared" si="0"/>
        <v>54</v>
      </c>
    </row>
    <row r="63" spans="1:55" ht="12.75" customHeight="1">
      <c r="A63" s="4" t="s">
        <v>133</v>
      </c>
      <c r="B63" s="5" t="s">
        <v>132</v>
      </c>
      <c r="C63" s="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>
        <v>2</v>
      </c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>
        <v>1</v>
      </c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14">
        <f t="shared" si="0"/>
        <v>3</v>
      </c>
    </row>
    <row r="64" spans="1:55" ht="12.75" customHeight="1">
      <c r="A64" s="4" t="s">
        <v>134</v>
      </c>
      <c r="B64" s="5" t="s">
        <v>135</v>
      </c>
      <c r="C64" s="6"/>
      <c r="D64" s="7"/>
      <c r="E64" s="7"/>
      <c r="F64" s="7"/>
      <c r="G64" s="7">
        <v>2</v>
      </c>
      <c r="H64" s="7"/>
      <c r="I64" s="7"/>
      <c r="J64" s="7">
        <v>1</v>
      </c>
      <c r="K64" s="7">
        <v>2</v>
      </c>
      <c r="L64" s="7"/>
      <c r="M64" s="7"/>
      <c r="N64" s="7"/>
      <c r="O64" s="7"/>
      <c r="P64" s="7">
        <v>12</v>
      </c>
      <c r="Q64" s="7"/>
      <c r="R64" s="7"/>
      <c r="S64" s="7"/>
      <c r="T64" s="7">
        <v>6</v>
      </c>
      <c r="U64" s="7"/>
      <c r="V64" s="7"/>
      <c r="W64" s="7"/>
      <c r="X64" s="7"/>
      <c r="Y64" s="7">
        <v>12</v>
      </c>
      <c r="Z64" s="7"/>
      <c r="AA64" s="7"/>
      <c r="AB64" s="7"/>
      <c r="AC64" s="7"/>
      <c r="AD64" s="7"/>
      <c r="AE64" s="7"/>
      <c r="AF64" s="7"/>
      <c r="AG64" s="7"/>
      <c r="AH64" s="7"/>
      <c r="AI64" s="7">
        <v>8</v>
      </c>
      <c r="AJ64" s="7">
        <v>2</v>
      </c>
      <c r="AK64" s="7"/>
      <c r="AL64" s="7"/>
      <c r="AM64" s="7"/>
      <c r="AN64" s="7"/>
      <c r="AO64" s="7">
        <v>6</v>
      </c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14">
        <f t="shared" si="0"/>
        <v>51</v>
      </c>
    </row>
    <row r="65" spans="1:55" ht="12.75" customHeight="1">
      <c r="A65" s="4" t="s">
        <v>136</v>
      </c>
      <c r="B65" s="5" t="s">
        <v>137</v>
      </c>
      <c r="C65" s="6"/>
      <c r="D65" s="7"/>
      <c r="E65" s="7">
        <v>2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14">
        <f t="shared" si="0"/>
        <v>2</v>
      </c>
    </row>
    <row r="66" spans="1:55" ht="12.75" customHeight="1">
      <c r="A66" s="4" t="s">
        <v>138</v>
      </c>
      <c r="B66" s="5" t="s">
        <v>137</v>
      </c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>
        <v>7</v>
      </c>
      <c r="Z66" s="7"/>
      <c r="AA66" s="7"/>
      <c r="AB66" s="7"/>
      <c r="AC66" s="7"/>
      <c r="AD66" s="7"/>
      <c r="AE66" s="7"/>
      <c r="AF66" s="7"/>
      <c r="AG66" s="7"/>
      <c r="AH66" s="7"/>
      <c r="AI66" s="7">
        <v>3</v>
      </c>
      <c r="AJ66" s="7">
        <v>2</v>
      </c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14">
        <f t="shared" si="0"/>
        <v>12</v>
      </c>
    </row>
    <row r="67" spans="1:55" ht="12.75" customHeight="1">
      <c r="A67" s="4" t="s">
        <v>139</v>
      </c>
      <c r="B67" s="5" t="s">
        <v>140</v>
      </c>
      <c r="C67" s="6"/>
      <c r="D67" s="7"/>
      <c r="E67" s="7"/>
      <c r="F67" s="7"/>
      <c r="G67" s="7">
        <v>1</v>
      </c>
      <c r="H67" s="7"/>
      <c r="I67" s="7"/>
      <c r="J67" s="7"/>
      <c r="K67" s="7"/>
      <c r="L67" s="7"/>
      <c r="M67" s="7"/>
      <c r="N67" s="7"/>
      <c r="O67" s="7"/>
      <c r="P67" s="7">
        <v>8</v>
      </c>
      <c r="Q67" s="7"/>
      <c r="R67" s="7"/>
      <c r="S67" s="7"/>
      <c r="T67" s="7"/>
      <c r="U67" s="7"/>
      <c r="V67" s="7"/>
      <c r="W67" s="7"/>
      <c r="X67" s="7"/>
      <c r="Y67" s="7">
        <v>16</v>
      </c>
      <c r="Z67" s="7"/>
      <c r="AA67" s="7"/>
      <c r="AB67" s="7"/>
      <c r="AC67" s="7"/>
      <c r="AD67" s="7"/>
      <c r="AE67" s="7">
        <v>24</v>
      </c>
      <c r="AF67" s="7"/>
      <c r="AG67" s="7"/>
      <c r="AH67" s="7"/>
      <c r="AI67" s="7"/>
      <c r="AJ67" s="7">
        <v>6</v>
      </c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14">
        <f t="shared" si="0"/>
        <v>55</v>
      </c>
    </row>
    <row r="68" spans="1:55" ht="12.75" customHeight="1">
      <c r="A68" s="4" t="s">
        <v>141</v>
      </c>
      <c r="B68" s="5" t="s">
        <v>140</v>
      </c>
      <c r="C68" s="6"/>
      <c r="D68" s="7"/>
      <c r="E68" s="7">
        <v>2</v>
      </c>
      <c r="F68" s="7"/>
      <c r="G68" s="7">
        <v>1</v>
      </c>
      <c r="H68" s="7"/>
      <c r="I68" s="7"/>
      <c r="J68" s="7"/>
      <c r="K68" s="7"/>
      <c r="L68" s="7"/>
      <c r="M68" s="7"/>
      <c r="N68" s="7">
        <v>12</v>
      </c>
      <c r="O68" s="7"/>
      <c r="P68" s="7"/>
      <c r="Q68" s="7"/>
      <c r="R68" s="7"/>
      <c r="S68" s="7"/>
      <c r="T68" s="7"/>
      <c r="U68" s="7"/>
      <c r="V68" s="7"/>
      <c r="W68" s="7"/>
      <c r="X68" s="7"/>
      <c r="Y68" s="7">
        <v>38</v>
      </c>
      <c r="Z68" s="7"/>
      <c r="AA68" s="7"/>
      <c r="AB68" s="7"/>
      <c r="AC68" s="7"/>
      <c r="AD68" s="7"/>
      <c r="AE68" s="7">
        <v>12</v>
      </c>
      <c r="AF68" s="7"/>
      <c r="AG68" s="7"/>
      <c r="AH68" s="7"/>
      <c r="AI68" s="7">
        <v>18</v>
      </c>
      <c r="AJ68" s="7">
        <v>8</v>
      </c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14">
        <f t="shared" si="0"/>
        <v>91</v>
      </c>
    </row>
    <row r="69" spans="1:55" ht="12.75" customHeight="1">
      <c r="A69" s="4" t="s">
        <v>142</v>
      </c>
      <c r="B69" s="5" t="s">
        <v>140</v>
      </c>
      <c r="C69" s="6"/>
      <c r="D69" s="7"/>
      <c r="E69" s="7"/>
      <c r="F69" s="7"/>
      <c r="G69" s="7">
        <v>1</v>
      </c>
      <c r="H69" s="7"/>
      <c r="I69" s="7"/>
      <c r="J69" s="7"/>
      <c r="K69" s="7"/>
      <c r="L69" s="7"/>
      <c r="M69" s="7"/>
      <c r="N69" s="7"/>
      <c r="O69" s="7"/>
      <c r="P69" s="7">
        <v>16</v>
      </c>
      <c r="Q69" s="7"/>
      <c r="R69" s="7"/>
      <c r="S69" s="7"/>
      <c r="T69" s="7"/>
      <c r="U69" s="7"/>
      <c r="V69" s="7"/>
      <c r="W69" s="7"/>
      <c r="X69" s="7"/>
      <c r="Y69" s="7">
        <v>10</v>
      </c>
      <c r="Z69" s="7"/>
      <c r="AA69" s="7"/>
      <c r="AB69" s="7"/>
      <c r="AC69" s="7"/>
      <c r="AD69" s="7"/>
      <c r="AE69" s="7"/>
      <c r="AF69" s="7"/>
      <c r="AG69" s="7"/>
      <c r="AH69" s="7"/>
      <c r="AI69" s="7">
        <v>9</v>
      </c>
      <c r="AJ69" s="7">
        <v>29</v>
      </c>
      <c r="AK69" s="7">
        <v>2</v>
      </c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14">
        <f t="shared" si="0"/>
        <v>67</v>
      </c>
    </row>
    <row r="70" spans="1:55" ht="12.75" customHeight="1">
      <c r="A70" s="4" t="s">
        <v>143</v>
      </c>
      <c r="B70" s="5" t="s">
        <v>140</v>
      </c>
      <c r="C70" s="6"/>
      <c r="D70" s="7">
        <v>3</v>
      </c>
      <c r="E70" s="7">
        <v>3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>
        <v>54</v>
      </c>
      <c r="Z70" s="7"/>
      <c r="AA70" s="7"/>
      <c r="AB70" s="7"/>
      <c r="AC70" s="7"/>
      <c r="AD70" s="7"/>
      <c r="AE70" s="7">
        <v>59</v>
      </c>
      <c r="AF70" s="7"/>
      <c r="AG70" s="7"/>
      <c r="AH70" s="7"/>
      <c r="AI70" s="7">
        <v>5</v>
      </c>
      <c r="AJ70" s="7">
        <v>34</v>
      </c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14">
        <f t="shared" ref="BC70:BC126" si="1">SUM(D70:BB70)</f>
        <v>158</v>
      </c>
    </row>
    <row r="71" spans="1:55" ht="12.75" customHeight="1">
      <c r="A71" s="4" t="s">
        <v>144</v>
      </c>
      <c r="B71" s="5" t="s">
        <v>140</v>
      </c>
      <c r="C71" s="6"/>
      <c r="D71" s="7">
        <v>1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>
        <v>2</v>
      </c>
      <c r="Z71" s="7"/>
      <c r="AA71" s="7"/>
      <c r="AB71" s="7"/>
      <c r="AC71" s="7"/>
      <c r="AD71" s="7"/>
      <c r="AE71" s="7">
        <v>2</v>
      </c>
      <c r="AF71" s="7"/>
      <c r="AG71" s="7"/>
      <c r="AH71" s="7"/>
      <c r="AI71" s="7">
        <v>4</v>
      </c>
      <c r="AJ71" s="7">
        <v>6</v>
      </c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14">
        <f t="shared" si="1"/>
        <v>15</v>
      </c>
    </row>
    <row r="72" spans="1:55" ht="12.75" customHeight="1">
      <c r="A72" s="4" t="s">
        <v>145</v>
      </c>
      <c r="B72" s="5" t="s">
        <v>140</v>
      </c>
      <c r="C72" s="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>
        <v>12</v>
      </c>
      <c r="Z72" s="7"/>
      <c r="AA72" s="7"/>
      <c r="AB72" s="7"/>
      <c r="AC72" s="7"/>
      <c r="AD72" s="7"/>
      <c r="AE72" s="7">
        <v>28</v>
      </c>
      <c r="AF72" s="7"/>
      <c r="AG72" s="7"/>
      <c r="AH72" s="7"/>
      <c r="AI72" s="7">
        <v>4</v>
      </c>
      <c r="AJ72" s="7">
        <v>4</v>
      </c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14">
        <f t="shared" si="1"/>
        <v>48</v>
      </c>
    </row>
    <row r="73" spans="1:55" ht="12.75" customHeight="1">
      <c r="A73" s="4" t="s">
        <v>146</v>
      </c>
      <c r="B73" s="5" t="s">
        <v>140</v>
      </c>
      <c r="C73" s="6"/>
      <c r="D73" s="7"/>
      <c r="E73" s="7"/>
      <c r="F73" s="7"/>
      <c r="G73" s="7"/>
      <c r="H73" s="7"/>
      <c r="I73" s="7"/>
      <c r="J73" s="7"/>
      <c r="K73" s="7">
        <v>2</v>
      </c>
      <c r="L73" s="7"/>
      <c r="M73" s="7"/>
      <c r="N73" s="7"/>
      <c r="O73" s="7"/>
      <c r="P73" s="7">
        <v>2</v>
      </c>
      <c r="Q73" s="7"/>
      <c r="R73" s="7">
        <v>1</v>
      </c>
      <c r="S73" s="7"/>
      <c r="T73" s="7"/>
      <c r="U73" s="7"/>
      <c r="V73" s="7"/>
      <c r="W73" s="7">
        <v>17</v>
      </c>
      <c r="X73" s="7">
        <v>16</v>
      </c>
      <c r="Y73" s="7">
        <v>14</v>
      </c>
      <c r="Z73" s="7"/>
      <c r="AA73" s="7"/>
      <c r="AB73" s="7"/>
      <c r="AC73" s="7"/>
      <c r="AD73" s="7"/>
      <c r="AE73" s="7">
        <v>2</v>
      </c>
      <c r="AF73" s="7"/>
      <c r="AG73" s="7"/>
      <c r="AH73" s="7"/>
      <c r="AI73" s="7">
        <v>6</v>
      </c>
      <c r="AJ73" s="7">
        <v>12</v>
      </c>
      <c r="AK73" s="7">
        <v>2</v>
      </c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>
        <v>1</v>
      </c>
      <c r="BB73" s="7"/>
      <c r="BC73" s="14">
        <f t="shared" si="1"/>
        <v>75</v>
      </c>
    </row>
    <row r="74" spans="1:55" ht="12.75" customHeight="1">
      <c r="A74" s="4" t="s">
        <v>147</v>
      </c>
      <c r="B74" s="5" t="s">
        <v>148</v>
      </c>
      <c r="C74" s="6"/>
      <c r="D74" s="7">
        <v>2</v>
      </c>
      <c r="E74" s="7">
        <v>2</v>
      </c>
      <c r="F74" s="7"/>
      <c r="G74" s="7">
        <v>5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>
        <v>32</v>
      </c>
      <c r="W74" s="7"/>
      <c r="X74" s="7"/>
      <c r="Y74" s="7">
        <v>12</v>
      </c>
      <c r="Z74" s="7"/>
      <c r="AA74" s="7"/>
      <c r="AB74" s="7"/>
      <c r="AC74" s="7"/>
      <c r="AD74" s="7"/>
      <c r="AE74" s="7">
        <v>52</v>
      </c>
      <c r="AF74" s="7"/>
      <c r="AG74" s="7"/>
      <c r="AH74" s="7"/>
      <c r="AI74" s="7"/>
      <c r="AJ74" s="7">
        <v>34</v>
      </c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14">
        <f t="shared" si="1"/>
        <v>139</v>
      </c>
    </row>
    <row r="75" spans="1:55" ht="12.75" customHeight="1">
      <c r="A75" s="4" t="s">
        <v>149</v>
      </c>
      <c r="B75" s="5" t="s">
        <v>148</v>
      </c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>
        <v>2</v>
      </c>
      <c r="Q75" s="7"/>
      <c r="R75" s="7"/>
      <c r="S75" s="7"/>
      <c r="T75" s="7"/>
      <c r="U75" s="7"/>
      <c r="V75" s="7"/>
      <c r="W75" s="7"/>
      <c r="X75" s="7"/>
      <c r="Y75" s="7">
        <v>2</v>
      </c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14">
        <f t="shared" si="1"/>
        <v>4</v>
      </c>
    </row>
    <row r="76" spans="1:55" ht="12.75" customHeight="1">
      <c r="A76" s="4" t="s">
        <v>150</v>
      </c>
      <c r="B76" s="5" t="s">
        <v>148</v>
      </c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>
        <v>2</v>
      </c>
      <c r="Z76" s="7"/>
      <c r="AA76" s="7"/>
      <c r="AB76" s="7"/>
      <c r="AC76" s="7"/>
      <c r="AD76" s="7"/>
      <c r="AE76" s="7">
        <v>2</v>
      </c>
      <c r="AF76" s="7"/>
      <c r="AG76" s="7"/>
      <c r="AH76" s="7"/>
      <c r="AI76" s="7"/>
      <c r="AJ76" s="7">
        <v>29</v>
      </c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14">
        <f t="shared" si="1"/>
        <v>33</v>
      </c>
    </row>
    <row r="77" spans="1:55" ht="12.75" customHeight="1">
      <c r="A77" s="4" t="s">
        <v>151</v>
      </c>
      <c r="B77" s="5" t="s">
        <v>148</v>
      </c>
      <c r="C77" s="6"/>
      <c r="D77" s="7"/>
      <c r="E77" s="7"/>
      <c r="F77" s="7"/>
      <c r="G77" s="7">
        <v>5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>
        <v>11</v>
      </c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>
        <v>4</v>
      </c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14">
        <f t="shared" si="1"/>
        <v>20</v>
      </c>
    </row>
    <row r="78" spans="1:55" ht="12.75" customHeight="1">
      <c r="A78" s="4" t="s">
        <v>152</v>
      </c>
      <c r="B78" s="5" t="s">
        <v>153</v>
      </c>
      <c r="C78" s="6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>
        <v>2</v>
      </c>
      <c r="Q78" s="7"/>
      <c r="R78" s="7"/>
      <c r="S78" s="7"/>
      <c r="T78" s="7"/>
      <c r="U78" s="7"/>
      <c r="V78" s="7"/>
      <c r="W78" s="7"/>
      <c r="X78" s="7"/>
      <c r="Y78" s="7">
        <v>4</v>
      </c>
      <c r="Z78" s="7"/>
      <c r="AA78" s="7"/>
      <c r="AB78" s="7"/>
      <c r="AC78" s="7"/>
      <c r="AD78" s="7"/>
      <c r="AE78" s="7"/>
      <c r="AF78" s="7"/>
      <c r="AG78" s="7"/>
      <c r="AH78" s="7"/>
      <c r="AI78" s="7">
        <v>1</v>
      </c>
      <c r="AJ78" s="7">
        <v>2</v>
      </c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14">
        <f t="shared" si="1"/>
        <v>9</v>
      </c>
    </row>
    <row r="79" spans="1:55" ht="12.75" customHeight="1">
      <c r="A79" s="4" t="s">
        <v>154</v>
      </c>
      <c r="B79" s="5" t="s">
        <v>153</v>
      </c>
      <c r="C79" s="6"/>
      <c r="D79" s="7"/>
      <c r="E79" s="7">
        <v>2</v>
      </c>
      <c r="F79" s="7"/>
      <c r="G79" s="7">
        <v>8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>
        <v>15</v>
      </c>
      <c r="Z79" s="7"/>
      <c r="AA79" s="7"/>
      <c r="AB79" s="7"/>
      <c r="AC79" s="7"/>
      <c r="AD79" s="7"/>
      <c r="AE79" s="7">
        <v>15</v>
      </c>
      <c r="AF79" s="7"/>
      <c r="AG79" s="7"/>
      <c r="AH79" s="7"/>
      <c r="AI79" s="7"/>
      <c r="AJ79" s="7">
        <v>7</v>
      </c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14">
        <f t="shared" si="1"/>
        <v>47</v>
      </c>
    </row>
    <row r="80" spans="1:55" ht="12.75" customHeight="1">
      <c r="A80" s="4" t="s">
        <v>155</v>
      </c>
      <c r="B80" s="5" t="s">
        <v>153</v>
      </c>
      <c r="C80" s="6"/>
      <c r="D80" s="7"/>
      <c r="E80" s="7">
        <v>1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>
        <v>28</v>
      </c>
      <c r="Z80" s="7"/>
      <c r="AA80" s="7"/>
      <c r="AB80" s="7"/>
      <c r="AC80" s="7"/>
      <c r="AD80" s="7"/>
      <c r="AE80" s="7">
        <v>30</v>
      </c>
      <c r="AF80" s="7"/>
      <c r="AG80" s="7"/>
      <c r="AH80" s="7"/>
      <c r="AI80" s="7">
        <v>1</v>
      </c>
      <c r="AJ80" s="7">
        <v>12</v>
      </c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14">
        <f t="shared" si="1"/>
        <v>72</v>
      </c>
    </row>
    <row r="81" spans="1:55" ht="12.75" customHeight="1">
      <c r="A81" s="4" t="s">
        <v>156</v>
      </c>
      <c r="B81" s="5" t="s">
        <v>153</v>
      </c>
      <c r="C81" s="6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>
        <v>81</v>
      </c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>
        <v>220</v>
      </c>
      <c r="AX81" s="7"/>
      <c r="AY81" s="7"/>
      <c r="AZ81" s="7"/>
      <c r="BA81" s="7"/>
      <c r="BB81" s="7"/>
      <c r="BC81" s="14">
        <f t="shared" si="1"/>
        <v>301</v>
      </c>
    </row>
    <row r="82" spans="1:55" ht="12.75" customHeight="1">
      <c r="A82" s="4" t="s">
        <v>157</v>
      </c>
      <c r="B82" s="5" t="s">
        <v>153</v>
      </c>
      <c r="C82" s="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>
        <v>2</v>
      </c>
      <c r="Q82" s="7"/>
      <c r="R82" s="7"/>
      <c r="S82" s="7"/>
      <c r="T82" s="7"/>
      <c r="U82" s="7"/>
      <c r="V82" s="7"/>
      <c r="W82" s="7"/>
      <c r="X82" s="7"/>
      <c r="Y82" s="7">
        <v>2</v>
      </c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>
        <v>2</v>
      </c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14">
        <f t="shared" si="1"/>
        <v>6</v>
      </c>
    </row>
    <row r="83" spans="1:55" ht="12.75" customHeight="1">
      <c r="A83" s="4" t="s">
        <v>158</v>
      </c>
      <c r="B83" s="5" t="s">
        <v>153</v>
      </c>
      <c r="C83" s="6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>
        <v>2</v>
      </c>
      <c r="U83" s="7"/>
      <c r="V83" s="7">
        <v>8</v>
      </c>
      <c r="W83" s="7"/>
      <c r="X83" s="7"/>
      <c r="Y83" s="7">
        <v>20</v>
      </c>
      <c r="Z83" s="7"/>
      <c r="AA83" s="7"/>
      <c r="AB83" s="7"/>
      <c r="AC83" s="7"/>
      <c r="AD83" s="7"/>
      <c r="AE83" s="7"/>
      <c r="AF83" s="7"/>
      <c r="AG83" s="7"/>
      <c r="AH83" s="7"/>
      <c r="AI83" s="7">
        <v>1</v>
      </c>
      <c r="AJ83" s="7">
        <v>4</v>
      </c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>
        <v>1</v>
      </c>
      <c r="AV83" s="7"/>
      <c r="AW83" s="7"/>
      <c r="AX83" s="7"/>
      <c r="AY83" s="7"/>
      <c r="AZ83" s="7"/>
      <c r="BA83" s="7"/>
      <c r="BB83" s="7"/>
      <c r="BC83" s="14">
        <f t="shared" si="1"/>
        <v>36</v>
      </c>
    </row>
    <row r="84" spans="1:55" ht="12.75" customHeight="1">
      <c r="A84" s="4" t="s">
        <v>159</v>
      </c>
      <c r="B84" s="5" t="s">
        <v>153</v>
      </c>
      <c r="C84" s="6"/>
      <c r="D84" s="7">
        <v>1</v>
      </c>
      <c r="E84" s="7">
        <v>2</v>
      </c>
      <c r="F84" s="7"/>
      <c r="G84" s="7"/>
      <c r="H84" s="7"/>
      <c r="I84" s="7"/>
      <c r="J84" s="7"/>
      <c r="K84" s="7"/>
      <c r="L84" s="7">
        <v>2</v>
      </c>
      <c r="M84" s="7"/>
      <c r="N84" s="7"/>
      <c r="O84" s="7"/>
      <c r="P84" s="7"/>
      <c r="Q84" s="7"/>
      <c r="R84" s="7"/>
      <c r="S84" s="7"/>
      <c r="T84" s="7">
        <v>19</v>
      </c>
      <c r="U84" s="7"/>
      <c r="V84" s="7">
        <v>240</v>
      </c>
      <c r="W84" s="7"/>
      <c r="X84" s="7">
        <v>2</v>
      </c>
      <c r="Y84" s="7">
        <v>4</v>
      </c>
      <c r="Z84" s="7"/>
      <c r="AA84" s="7">
        <v>14</v>
      </c>
      <c r="AB84" s="7"/>
      <c r="AC84" s="7">
        <v>60</v>
      </c>
      <c r="AD84" s="7">
        <v>1</v>
      </c>
      <c r="AE84" s="7">
        <v>13</v>
      </c>
      <c r="AF84" s="7"/>
      <c r="AG84" s="7"/>
      <c r="AH84" s="7"/>
      <c r="AI84" s="7">
        <v>4</v>
      </c>
      <c r="AJ84" s="7">
        <v>17</v>
      </c>
      <c r="AK84" s="7">
        <v>10</v>
      </c>
      <c r="AL84" s="7"/>
      <c r="AM84" s="7"/>
      <c r="AN84" s="7"/>
      <c r="AO84" s="7">
        <v>13</v>
      </c>
      <c r="AP84" s="7"/>
      <c r="AQ84" s="7"/>
      <c r="AR84" s="7"/>
      <c r="AS84" s="7"/>
      <c r="AT84" s="7"/>
      <c r="AU84" s="7">
        <v>36</v>
      </c>
      <c r="AV84" s="7"/>
      <c r="AW84" s="7">
        <v>17</v>
      </c>
      <c r="AX84" s="7"/>
      <c r="AY84" s="7">
        <v>2</v>
      </c>
      <c r="AZ84" s="7"/>
      <c r="BA84" s="7"/>
      <c r="BB84" s="7"/>
      <c r="BC84" s="14">
        <f t="shared" si="1"/>
        <v>457</v>
      </c>
    </row>
    <row r="85" spans="1:55" ht="12.75" customHeight="1">
      <c r="A85" s="4" t="s">
        <v>160</v>
      </c>
      <c r="B85" s="5" t="s">
        <v>161</v>
      </c>
      <c r="C85" s="6"/>
      <c r="D85" s="7">
        <v>10</v>
      </c>
      <c r="E85" s="7">
        <v>16</v>
      </c>
      <c r="F85" s="7"/>
      <c r="G85" s="7">
        <v>23</v>
      </c>
      <c r="H85" s="7"/>
      <c r="I85" s="7"/>
      <c r="J85" s="7"/>
      <c r="K85" s="7">
        <v>3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>
        <v>2</v>
      </c>
      <c r="X85" s="7"/>
      <c r="Y85" s="7">
        <v>23</v>
      </c>
      <c r="Z85" s="7"/>
      <c r="AA85" s="7"/>
      <c r="AB85" s="7"/>
      <c r="AC85" s="7"/>
      <c r="AD85" s="7"/>
      <c r="AE85" s="7">
        <v>6</v>
      </c>
      <c r="AF85" s="7"/>
      <c r="AG85" s="7"/>
      <c r="AH85" s="7"/>
      <c r="AI85" s="7">
        <v>17</v>
      </c>
      <c r="AJ85" s="7">
        <v>38</v>
      </c>
      <c r="AK85" s="7">
        <v>4</v>
      </c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>
        <v>5</v>
      </c>
      <c r="AX85" s="7"/>
      <c r="AY85" s="7">
        <v>6</v>
      </c>
      <c r="AZ85" s="7"/>
      <c r="BA85" s="7"/>
      <c r="BB85" s="7"/>
      <c r="BC85" s="14">
        <f t="shared" si="1"/>
        <v>153</v>
      </c>
    </row>
    <row r="86" spans="1:55" ht="12.75" customHeight="1">
      <c r="A86" s="4" t="s">
        <v>162</v>
      </c>
      <c r="B86" s="5" t="s">
        <v>163</v>
      </c>
      <c r="C86" s="6"/>
      <c r="D86" s="7">
        <v>4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>
        <v>8</v>
      </c>
      <c r="U86" s="7"/>
      <c r="V86" s="7">
        <v>102</v>
      </c>
      <c r="W86" s="7">
        <v>4</v>
      </c>
      <c r="X86" s="7">
        <v>10</v>
      </c>
      <c r="Y86" s="7">
        <v>18</v>
      </c>
      <c r="Z86" s="7"/>
      <c r="AA86" s="7"/>
      <c r="AB86" s="7"/>
      <c r="AC86" s="7">
        <v>10</v>
      </c>
      <c r="AD86" s="7"/>
      <c r="AE86" s="7">
        <v>3</v>
      </c>
      <c r="AF86" s="7"/>
      <c r="AG86" s="7"/>
      <c r="AH86" s="7"/>
      <c r="AI86" s="7"/>
      <c r="AJ86" s="7">
        <v>6</v>
      </c>
      <c r="AK86" s="7">
        <v>6</v>
      </c>
      <c r="AL86" s="7"/>
      <c r="AM86" s="7"/>
      <c r="AN86" s="7"/>
      <c r="AO86" s="7"/>
      <c r="AP86" s="7"/>
      <c r="AQ86" s="7"/>
      <c r="AR86" s="7"/>
      <c r="AS86" s="7"/>
      <c r="AT86" s="7"/>
      <c r="AU86" s="7">
        <v>5</v>
      </c>
      <c r="AV86" s="7"/>
      <c r="AW86" s="7">
        <v>14</v>
      </c>
      <c r="AX86" s="7"/>
      <c r="AY86" s="7"/>
      <c r="AZ86" s="7"/>
      <c r="BA86" s="7"/>
      <c r="BB86" s="7"/>
      <c r="BC86" s="14">
        <f t="shared" si="1"/>
        <v>190</v>
      </c>
    </row>
    <row r="87" spans="1:55" ht="12.75" customHeight="1">
      <c r="A87" s="4" t="s">
        <v>164</v>
      </c>
      <c r="B87" s="5" t="s">
        <v>163</v>
      </c>
      <c r="C87" s="6"/>
      <c r="D87" s="7">
        <v>7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>
        <v>150</v>
      </c>
      <c r="W87" s="7"/>
      <c r="X87" s="7"/>
      <c r="Y87" s="7">
        <v>24</v>
      </c>
      <c r="Z87" s="7"/>
      <c r="AA87" s="7"/>
      <c r="AB87" s="7"/>
      <c r="AC87" s="7">
        <v>8</v>
      </c>
      <c r="AD87" s="7"/>
      <c r="AE87" s="7">
        <v>19</v>
      </c>
      <c r="AF87" s="7"/>
      <c r="AG87" s="7"/>
      <c r="AH87" s="7"/>
      <c r="AI87" s="7">
        <v>5</v>
      </c>
      <c r="AJ87" s="7">
        <v>32</v>
      </c>
      <c r="AK87" s="7">
        <v>2</v>
      </c>
      <c r="AL87" s="7"/>
      <c r="AM87" s="7"/>
      <c r="AN87" s="7"/>
      <c r="AO87" s="7">
        <v>65</v>
      </c>
      <c r="AP87" s="7"/>
      <c r="AQ87" s="7"/>
      <c r="AR87" s="7"/>
      <c r="AS87" s="7"/>
      <c r="AT87" s="7"/>
      <c r="AU87" s="7">
        <v>6</v>
      </c>
      <c r="AV87" s="7"/>
      <c r="AW87" s="7"/>
      <c r="AX87" s="7"/>
      <c r="AY87" s="7"/>
      <c r="AZ87" s="7"/>
      <c r="BA87" s="7"/>
      <c r="BB87" s="7"/>
      <c r="BC87" s="14">
        <f t="shared" si="1"/>
        <v>318</v>
      </c>
    </row>
    <row r="88" spans="1:55" ht="12.75" customHeight="1">
      <c r="A88" s="4" t="s">
        <v>165</v>
      </c>
      <c r="B88" s="5" t="s">
        <v>163</v>
      </c>
      <c r="C88" s="6"/>
      <c r="D88" s="7"/>
      <c r="E88" s="7"/>
      <c r="F88" s="7"/>
      <c r="G88" s="7"/>
      <c r="H88" s="7"/>
      <c r="I88" s="7"/>
      <c r="J88" s="7"/>
      <c r="K88" s="7">
        <v>1</v>
      </c>
      <c r="L88" s="7"/>
      <c r="M88" s="7"/>
      <c r="N88" s="7"/>
      <c r="O88" s="7"/>
      <c r="P88" s="7"/>
      <c r="Q88" s="7"/>
      <c r="R88" s="7"/>
      <c r="S88" s="7"/>
      <c r="T88" s="7">
        <v>6</v>
      </c>
      <c r="U88" s="7"/>
      <c r="V88" s="7"/>
      <c r="W88" s="7"/>
      <c r="X88" s="7"/>
      <c r="Y88" s="7">
        <v>6</v>
      </c>
      <c r="Z88" s="7"/>
      <c r="AA88" s="7"/>
      <c r="AB88" s="7"/>
      <c r="AC88" s="7"/>
      <c r="AD88" s="7"/>
      <c r="AE88" s="7"/>
      <c r="AF88" s="7"/>
      <c r="AG88" s="7"/>
      <c r="AH88" s="7"/>
      <c r="AI88" s="7">
        <v>1</v>
      </c>
      <c r="AJ88" s="7"/>
      <c r="AK88" s="7">
        <v>2</v>
      </c>
      <c r="AL88" s="7"/>
      <c r="AM88" s="7"/>
      <c r="AN88" s="7"/>
      <c r="AO88" s="7"/>
      <c r="AP88" s="7"/>
      <c r="AQ88" s="7"/>
      <c r="AR88" s="7"/>
      <c r="AS88" s="7"/>
      <c r="AT88" s="7"/>
      <c r="AU88" s="7">
        <v>1</v>
      </c>
      <c r="AV88" s="7"/>
      <c r="AW88" s="7">
        <v>9</v>
      </c>
      <c r="AX88" s="7"/>
      <c r="AY88" s="7"/>
      <c r="AZ88" s="7"/>
      <c r="BA88" s="7"/>
      <c r="BB88" s="7"/>
      <c r="BC88" s="14">
        <f t="shared" si="1"/>
        <v>26</v>
      </c>
    </row>
    <row r="89" spans="1:55" ht="12.75" customHeight="1">
      <c r="A89" s="4" t="s">
        <v>166</v>
      </c>
      <c r="B89" s="5" t="s">
        <v>163</v>
      </c>
      <c r="C89" s="6"/>
      <c r="D89" s="7">
        <v>5</v>
      </c>
      <c r="E89" s="7"/>
      <c r="F89" s="7"/>
      <c r="G89" s="7"/>
      <c r="H89" s="7"/>
      <c r="I89" s="7"/>
      <c r="J89" s="7"/>
      <c r="K89" s="7"/>
      <c r="L89" s="7">
        <v>2</v>
      </c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>
        <v>38</v>
      </c>
      <c r="Z89" s="7"/>
      <c r="AA89" s="7"/>
      <c r="AB89" s="7"/>
      <c r="AC89" s="7"/>
      <c r="AD89" s="7"/>
      <c r="AE89" s="7">
        <v>8</v>
      </c>
      <c r="AF89" s="7"/>
      <c r="AG89" s="7"/>
      <c r="AH89" s="7"/>
      <c r="AI89" s="7">
        <v>6</v>
      </c>
      <c r="AJ89" s="7">
        <v>6</v>
      </c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14">
        <f t="shared" si="1"/>
        <v>65</v>
      </c>
    </row>
    <row r="90" spans="1:55" ht="12.75" customHeight="1">
      <c r="A90" s="4" t="s">
        <v>167</v>
      </c>
      <c r="B90" s="5" t="s">
        <v>168</v>
      </c>
      <c r="C90" s="6"/>
      <c r="D90" s="7"/>
      <c r="E90" s="7">
        <v>1</v>
      </c>
      <c r="F90" s="7"/>
      <c r="G90" s="7">
        <v>7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>
        <v>58</v>
      </c>
      <c r="Z90" s="7">
        <v>8</v>
      </c>
      <c r="AA90" s="7"/>
      <c r="AB90" s="7"/>
      <c r="AC90" s="7"/>
      <c r="AD90" s="7"/>
      <c r="AE90" s="7">
        <v>2</v>
      </c>
      <c r="AF90" s="7"/>
      <c r="AG90" s="7"/>
      <c r="AH90" s="7"/>
      <c r="AI90" s="7">
        <v>2</v>
      </c>
      <c r="AJ90" s="7">
        <v>6</v>
      </c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14">
        <f t="shared" si="1"/>
        <v>84</v>
      </c>
    </row>
    <row r="91" spans="1:55" ht="12.75" customHeight="1">
      <c r="A91" s="4" t="s">
        <v>169</v>
      </c>
      <c r="B91" s="5" t="s">
        <v>168</v>
      </c>
      <c r="C91" s="6"/>
      <c r="D91" s="7"/>
      <c r="E91" s="7">
        <v>1</v>
      </c>
      <c r="F91" s="7"/>
      <c r="G91" s="7"/>
      <c r="H91" s="7"/>
      <c r="I91" s="7"/>
      <c r="J91" s="7"/>
      <c r="K91" s="7">
        <v>1</v>
      </c>
      <c r="L91" s="7"/>
      <c r="M91" s="7"/>
      <c r="N91" s="7"/>
      <c r="O91" s="7"/>
      <c r="P91" s="7">
        <v>5</v>
      </c>
      <c r="Q91" s="7"/>
      <c r="R91" s="7"/>
      <c r="S91" s="7"/>
      <c r="T91" s="7"/>
      <c r="U91" s="7"/>
      <c r="V91" s="7"/>
      <c r="W91" s="7"/>
      <c r="X91" s="7"/>
      <c r="Y91" s="7">
        <v>24</v>
      </c>
      <c r="Z91" s="7">
        <v>11</v>
      </c>
      <c r="AA91" s="7"/>
      <c r="AB91" s="7"/>
      <c r="AC91" s="7"/>
      <c r="AD91" s="7"/>
      <c r="AE91" s="7"/>
      <c r="AF91" s="7"/>
      <c r="AG91" s="7"/>
      <c r="AH91" s="7"/>
      <c r="AI91" s="7">
        <v>7</v>
      </c>
      <c r="AJ91" s="7">
        <v>16</v>
      </c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14">
        <f t="shared" si="1"/>
        <v>65</v>
      </c>
    </row>
    <row r="92" spans="1:55" ht="12.75" customHeight="1">
      <c r="A92" s="4" t="s">
        <v>170</v>
      </c>
      <c r="B92" s="5" t="s">
        <v>168</v>
      </c>
      <c r="C92" s="6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>
        <v>7</v>
      </c>
      <c r="Z92" s="7">
        <v>2</v>
      </c>
      <c r="AA92" s="7"/>
      <c r="AB92" s="7"/>
      <c r="AC92" s="7"/>
      <c r="AD92" s="7"/>
      <c r="AE92" s="7"/>
      <c r="AF92" s="7"/>
      <c r="AG92" s="7"/>
      <c r="AH92" s="7"/>
      <c r="AI92" s="7"/>
      <c r="AJ92" s="7">
        <v>2</v>
      </c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14">
        <f t="shared" si="1"/>
        <v>11</v>
      </c>
    </row>
    <row r="93" spans="1:55" ht="12.75" customHeight="1">
      <c r="A93" s="4" t="s">
        <v>171</v>
      </c>
      <c r="B93" s="5" t="s">
        <v>168</v>
      </c>
      <c r="C93" s="6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>
        <v>2</v>
      </c>
      <c r="Q93" s="7"/>
      <c r="R93" s="7"/>
      <c r="S93" s="7"/>
      <c r="T93" s="7"/>
      <c r="U93" s="7"/>
      <c r="V93" s="7"/>
      <c r="W93" s="7">
        <v>5</v>
      </c>
      <c r="X93" s="7">
        <v>8</v>
      </c>
      <c r="Y93" s="7">
        <v>6</v>
      </c>
      <c r="Z93" s="7">
        <v>1</v>
      </c>
      <c r="AA93" s="7"/>
      <c r="AB93" s="7">
        <v>3</v>
      </c>
      <c r="AC93" s="7">
        <v>11</v>
      </c>
      <c r="AD93" s="7"/>
      <c r="AE93" s="7">
        <v>39</v>
      </c>
      <c r="AF93" s="7"/>
      <c r="AG93" s="7"/>
      <c r="AH93" s="7"/>
      <c r="AI93" s="7">
        <v>2</v>
      </c>
      <c r="AJ93" s="7">
        <v>10</v>
      </c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14">
        <f t="shared" si="1"/>
        <v>87</v>
      </c>
    </row>
    <row r="94" spans="1:55" ht="12.75" customHeight="1">
      <c r="A94" s="4" t="s">
        <v>172</v>
      </c>
      <c r="B94" s="5" t="s">
        <v>173</v>
      </c>
      <c r="C94" s="6"/>
      <c r="D94" s="7">
        <v>1</v>
      </c>
      <c r="E94" s="7">
        <v>2</v>
      </c>
      <c r="F94" s="7"/>
      <c r="G94" s="7">
        <v>7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>
        <v>25</v>
      </c>
      <c r="Z94" s="7">
        <v>1</v>
      </c>
      <c r="AA94" s="7"/>
      <c r="AB94" s="7"/>
      <c r="AC94" s="7"/>
      <c r="AD94" s="7"/>
      <c r="AE94" s="7"/>
      <c r="AF94" s="7"/>
      <c r="AG94" s="7"/>
      <c r="AH94" s="7"/>
      <c r="AI94" s="7">
        <v>1</v>
      </c>
      <c r="AJ94" s="7">
        <v>3</v>
      </c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14">
        <f t="shared" si="1"/>
        <v>40</v>
      </c>
    </row>
    <row r="95" spans="1:55" ht="12.75" customHeight="1">
      <c r="A95" s="4" t="s">
        <v>174</v>
      </c>
      <c r="B95" s="5" t="s">
        <v>173</v>
      </c>
      <c r="C95" s="6"/>
      <c r="D95" s="7">
        <v>3</v>
      </c>
      <c r="E95" s="7"/>
      <c r="F95" s="7"/>
      <c r="G95" s="7"/>
      <c r="H95" s="7"/>
      <c r="I95" s="7"/>
      <c r="J95" s="7"/>
      <c r="K95" s="7">
        <v>2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>
        <v>8</v>
      </c>
      <c r="X95" s="7">
        <v>23</v>
      </c>
      <c r="Y95" s="7">
        <v>3</v>
      </c>
      <c r="Z95" s="7"/>
      <c r="AA95" s="7"/>
      <c r="AB95" s="7"/>
      <c r="AC95" s="7"/>
      <c r="AD95" s="7"/>
      <c r="AE95" s="7">
        <v>2</v>
      </c>
      <c r="AF95" s="7"/>
      <c r="AG95" s="7"/>
      <c r="AH95" s="7"/>
      <c r="AI95" s="7">
        <v>1</v>
      </c>
      <c r="AJ95" s="7">
        <v>2</v>
      </c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14">
        <f t="shared" si="1"/>
        <v>44</v>
      </c>
    </row>
    <row r="96" spans="1:55" ht="12.75" customHeight="1">
      <c r="A96" s="4" t="s">
        <v>175</v>
      </c>
      <c r="B96" s="5" t="s">
        <v>176</v>
      </c>
      <c r="C96" s="6"/>
      <c r="D96" s="7"/>
      <c r="E96" s="7">
        <v>1</v>
      </c>
      <c r="F96" s="7"/>
      <c r="G96" s="7"/>
      <c r="H96" s="7"/>
      <c r="I96" s="7"/>
      <c r="J96" s="7"/>
      <c r="K96" s="7">
        <v>4</v>
      </c>
      <c r="L96" s="7"/>
      <c r="M96" s="7"/>
      <c r="N96" s="7"/>
      <c r="O96" s="7"/>
      <c r="P96" s="7">
        <v>14</v>
      </c>
      <c r="Q96" s="7"/>
      <c r="R96" s="7">
        <v>8</v>
      </c>
      <c r="S96" s="7"/>
      <c r="T96" s="7"/>
      <c r="U96" s="7"/>
      <c r="V96" s="7"/>
      <c r="W96" s="7"/>
      <c r="X96" s="7"/>
      <c r="Y96" s="7">
        <v>26</v>
      </c>
      <c r="Z96" s="7">
        <v>2</v>
      </c>
      <c r="AA96" s="7"/>
      <c r="AB96" s="7"/>
      <c r="AC96" s="7"/>
      <c r="AD96" s="7"/>
      <c r="AE96" s="7">
        <v>4</v>
      </c>
      <c r="AF96" s="7"/>
      <c r="AG96" s="7"/>
      <c r="AH96" s="7"/>
      <c r="AI96" s="7">
        <v>12</v>
      </c>
      <c r="AJ96" s="7">
        <v>14</v>
      </c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14">
        <f t="shared" si="1"/>
        <v>85</v>
      </c>
    </row>
    <row r="97" spans="1:55" ht="12.75" customHeight="1">
      <c r="A97" s="4" t="s">
        <v>177</v>
      </c>
      <c r="B97" s="5" t="s">
        <v>176</v>
      </c>
      <c r="C97" s="6"/>
      <c r="D97" s="7">
        <v>2</v>
      </c>
      <c r="E97" s="7">
        <v>2</v>
      </c>
      <c r="F97" s="7"/>
      <c r="G97" s="7">
        <v>6</v>
      </c>
      <c r="H97" s="7"/>
      <c r="I97" s="7"/>
      <c r="J97" s="7">
        <v>1</v>
      </c>
      <c r="K97" s="7">
        <v>1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>
        <v>12</v>
      </c>
      <c r="Z97" s="7"/>
      <c r="AA97" s="7"/>
      <c r="AB97" s="7"/>
      <c r="AC97" s="7"/>
      <c r="AD97" s="7"/>
      <c r="AE97" s="7">
        <v>2</v>
      </c>
      <c r="AF97" s="7"/>
      <c r="AG97" s="7"/>
      <c r="AH97" s="7"/>
      <c r="AI97" s="7">
        <v>14</v>
      </c>
      <c r="AJ97" s="7">
        <v>16</v>
      </c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14">
        <f t="shared" si="1"/>
        <v>56</v>
      </c>
    </row>
    <row r="98" spans="1:55" ht="12.75" customHeight="1">
      <c r="A98" s="4" t="s">
        <v>178</v>
      </c>
      <c r="B98" s="5" t="s">
        <v>176</v>
      </c>
      <c r="C98" s="6"/>
      <c r="D98" s="7">
        <v>4</v>
      </c>
      <c r="E98" s="7">
        <v>2</v>
      </c>
      <c r="F98" s="7"/>
      <c r="G98" s="7">
        <v>4</v>
      </c>
      <c r="H98" s="7"/>
      <c r="I98" s="7"/>
      <c r="J98" s="7"/>
      <c r="K98" s="7">
        <v>1</v>
      </c>
      <c r="L98" s="7"/>
      <c r="M98" s="7"/>
      <c r="N98" s="7"/>
      <c r="O98" s="7"/>
      <c r="P98" s="7">
        <v>10</v>
      </c>
      <c r="Q98" s="7"/>
      <c r="R98" s="7">
        <v>6</v>
      </c>
      <c r="S98" s="7"/>
      <c r="T98" s="7"/>
      <c r="U98" s="7"/>
      <c r="V98" s="7"/>
      <c r="W98" s="7">
        <v>2</v>
      </c>
      <c r="X98" s="7">
        <v>4</v>
      </c>
      <c r="Y98" s="7">
        <v>26</v>
      </c>
      <c r="Z98" s="7"/>
      <c r="AA98" s="7"/>
      <c r="AB98" s="7"/>
      <c r="AC98" s="7">
        <v>6</v>
      </c>
      <c r="AD98" s="7"/>
      <c r="AE98" s="7">
        <v>12</v>
      </c>
      <c r="AF98" s="7"/>
      <c r="AG98" s="7"/>
      <c r="AH98" s="7"/>
      <c r="AI98" s="7">
        <v>23</v>
      </c>
      <c r="AJ98" s="7">
        <v>12</v>
      </c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14">
        <f t="shared" si="1"/>
        <v>112</v>
      </c>
    </row>
    <row r="99" spans="1:55" ht="12.75" customHeight="1">
      <c r="A99" s="4" t="s">
        <v>179</v>
      </c>
      <c r="B99" s="5" t="s">
        <v>176</v>
      </c>
      <c r="C99" s="6"/>
      <c r="D99" s="7"/>
      <c r="E99" s="7">
        <v>2</v>
      </c>
      <c r="F99" s="7"/>
      <c r="G99" s="7">
        <v>2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>
        <v>18</v>
      </c>
      <c r="Z99" s="7">
        <v>2</v>
      </c>
      <c r="AA99" s="7"/>
      <c r="AB99" s="7"/>
      <c r="AC99" s="7">
        <v>4</v>
      </c>
      <c r="AD99" s="7">
        <v>18</v>
      </c>
      <c r="AE99" s="7">
        <v>6</v>
      </c>
      <c r="AF99" s="7"/>
      <c r="AG99" s="7"/>
      <c r="AH99" s="7"/>
      <c r="AI99" s="7">
        <v>13</v>
      </c>
      <c r="AJ99" s="7">
        <v>17</v>
      </c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14">
        <f t="shared" si="1"/>
        <v>82</v>
      </c>
    </row>
    <row r="100" spans="1:55" ht="12.75" customHeight="1">
      <c r="A100" s="4" t="s">
        <v>180</v>
      </c>
      <c r="B100" s="5" t="s">
        <v>181</v>
      </c>
      <c r="C100" s="6"/>
      <c r="D100" s="7"/>
      <c r="E100" s="7">
        <v>2</v>
      </c>
      <c r="F100" s="7"/>
      <c r="G100" s="7">
        <v>2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>
        <v>5</v>
      </c>
      <c r="Z100" s="7">
        <v>2</v>
      </c>
      <c r="AA100" s="7"/>
      <c r="AB100" s="7"/>
      <c r="AC100" s="7"/>
      <c r="AD100" s="7"/>
      <c r="AE100" s="7"/>
      <c r="AF100" s="7"/>
      <c r="AG100" s="7"/>
      <c r="AH100" s="7"/>
      <c r="AI100" s="7">
        <v>8</v>
      </c>
      <c r="AJ100" s="7">
        <v>5</v>
      </c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14">
        <f t="shared" si="1"/>
        <v>24</v>
      </c>
    </row>
    <row r="101" spans="1:55" ht="12.75" customHeight="1">
      <c r="A101" s="4" t="s">
        <v>182</v>
      </c>
      <c r="B101" s="5" t="s">
        <v>183</v>
      </c>
      <c r="C101" s="6"/>
      <c r="D101" s="7"/>
      <c r="E101" s="7">
        <v>2</v>
      </c>
      <c r="F101" s="7"/>
      <c r="G101" s="7">
        <v>3</v>
      </c>
      <c r="H101" s="7"/>
      <c r="I101" s="7"/>
      <c r="J101" s="7"/>
      <c r="K101" s="7">
        <v>1</v>
      </c>
      <c r="L101" s="7"/>
      <c r="M101" s="7"/>
      <c r="N101" s="7"/>
      <c r="O101" s="7"/>
      <c r="P101" s="7">
        <v>12</v>
      </c>
      <c r="Q101" s="7"/>
      <c r="R101" s="7"/>
      <c r="S101" s="7"/>
      <c r="T101" s="7"/>
      <c r="U101" s="7"/>
      <c r="V101" s="7"/>
      <c r="W101" s="7"/>
      <c r="X101" s="7"/>
      <c r="Y101" s="7">
        <v>8</v>
      </c>
      <c r="Z101" s="7"/>
      <c r="AA101" s="7"/>
      <c r="AB101" s="7"/>
      <c r="AC101" s="7"/>
      <c r="AD101" s="7"/>
      <c r="AE101" s="7">
        <v>6</v>
      </c>
      <c r="AF101" s="7"/>
      <c r="AG101" s="7"/>
      <c r="AH101" s="7"/>
      <c r="AI101" s="7">
        <v>1</v>
      </c>
      <c r="AJ101" s="7">
        <v>1</v>
      </c>
      <c r="AK101" s="7">
        <v>2</v>
      </c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14">
        <f t="shared" si="1"/>
        <v>36</v>
      </c>
    </row>
    <row r="102" spans="1:55" ht="12.75" customHeight="1">
      <c r="A102" s="4" t="s">
        <v>184</v>
      </c>
      <c r="B102" s="5" t="s">
        <v>183</v>
      </c>
      <c r="C102" s="6"/>
      <c r="D102" s="7">
        <v>5</v>
      </c>
      <c r="E102" s="7">
        <v>2</v>
      </c>
      <c r="F102" s="7"/>
      <c r="G102" s="7">
        <v>2</v>
      </c>
      <c r="H102" s="7"/>
      <c r="I102" s="7"/>
      <c r="J102" s="7"/>
      <c r="K102" s="7">
        <v>2</v>
      </c>
      <c r="L102" s="7"/>
      <c r="M102" s="7"/>
      <c r="N102" s="7">
        <v>2</v>
      </c>
      <c r="O102" s="7">
        <v>1</v>
      </c>
      <c r="P102" s="7">
        <v>26</v>
      </c>
      <c r="Q102" s="7"/>
      <c r="R102" s="7">
        <v>3</v>
      </c>
      <c r="S102" s="7"/>
      <c r="T102" s="7"/>
      <c r="U102" s="7"/>
      <c r="V102" s="7"/>
      <c r="W102" s="7">
        <v>18</v>
      </c>
      <c r="X102" s="7"/>
      <c r="Y102" s="7">
        <v>30</v>
      </c>
      <c r="Z102" s="7"/>
      <c r="AA102" s="7"/>
      <c r="AB102" s="7"/>
      <c r="AC102" s="7"/>
      <c r="AD102" s="7"/>
      <c r="AE102" s="7">
        <v>33</v>
      </c>
      <c r="AF102" s="7"/>
      <c r="AG102" s="7"/>
      <c r="AH102" s="7"/>
      <c r="AI102" s="7">
        <v>35</v>
      </c>
      <c r="AJ102" s="7">
        <v>76</v>
      </c>
      <c r="AK102" s="7">
        <v>4</v>
      </c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14">
        <f t="shared" si="1"/>
        <v>239</v>
      </c>
    </row>
    <row r="103" spans="1:55" ht="12.75" customHeight="1">
      <c r="A103" s="4" t="s">
        <v>185</v>
      </c>
      <c r="B103" s="5" t="s">
        <v>183</v>
      </c>
      <c r="C103" s="6"/>
      <c r="D103" s="7"/>
      <c r="E103" s="7">
        <v>4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>
        <v>9</v>
      </c>
      <c r="AJ103" s="7">
        <v>2</v>
      </c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14">
        <f t="shared" si="1"/>
        <v>15</v>
      </c>
    </row>
    <row r="104" spans="1:55" ht="12.75" customHeight="1">
      <c r="A104" s="4" t="s">
        <v>186</v>
      </c>
      <c r="B104" s="5" t="s">
        <v>183</v>
      </c>
      <c r="C104" s="6"/>
      <c r="D104" s="7"/>
      <c r="E104" s="7"/>
      <c r="F104" s="7"/>
      <c r="G104" s="7"/>
      <c r="H104" s="7"/>
      <c r="I104" s="7"/>
      <c r="J104" s="7">
        <v>1</v>
      </c>
      <c r="K104" s="7"/>
      <c r="L104" s="7"/>
      <c r="M104" s="7"/>
      <c r="N104" s="7"/>
      <c r="O104" s="7"/>
      <c r="P104" s="7">
        <v>5</v>
      </c>
      <c r="Q104" s="7"/>
      <c r="R104" s="7">
        <v>14</v>
      </c>
      <c r="S104" s="7"/>
      <c r="T104" s="7">
        <v>1</v>
      </c>
      <c r="U104" s="7"/>
      <c r="V104" s="7"/>
      <c r="W104" s="7"/>
      <c r="X104" s="7"/>
      <c r="Y104" s="7">
        <v>6</v>
      </c>
      <c r="Z104" s="7"/>
      <c r="AA104" s="7"/>
      <c r="AB104" s="7"/>
      <c r="AC104" s="7"/>
      <c r="AD104" s="7"/>
      <c r="AE104" s="7"/>
      <c r="AF104" s="7"/>
      <c r="AG104" s="7"/>
      <c r="AH104" s="7"/>
      <c r="AI104" s="7">
        <v>9</v>
      </c>
      <c r="AJ104" s="7"/>
      <c r="AK104" s="7">
        <v>2</v>
      </c>
      <c r="AL104" s="7"/>
      <c r="AM104" s="7"/>
      <c r="AN104" s="7"/>
      <c r="AO104" s="7">
        <v>2</v>
      </c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14">
        <f t="shared" si="1"/>
        <v>40</v>
      </c>
    </row>
    <row r="105" spans="1:55" ht="12.75" customHeight="1">
      <c r="A105" s="4" t="s">
        <v>187</v>
      </c>
      <c r="B105" s="5" t="s">
        <v>183</v>
      </c>
      <c r="C105" s="6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>
        <v>2</v>
      </c>
      <c r="X105" s="7"/>
      <c r="Y105" s="7">
        <v>2</v>
      </c>
      <c r="Z105" s="7"/>
      <c r="AA105" s="7"/>
      <c r="AB105" s="7"/>
      <c r="AC105" s="7">
        <v>1</v>
      </c>
      <c r="AD105" s="7"/>
      <c r="AE105" s="7">
        <v>3</v>
      </c>
      <c r="AF105" s="7"/>
      <c r="AG105" s="7"/>
      <c r="AH105" s="7"/>
      <c r="AI105" s="7"/>
      <c r="AJ105" s="7">
        <v>2</v>
      </c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14">
        <f t="shared" si="1"/>
        <v>10</v>
      </c>
    </row>
    <row r="106" spans="1:55" ht="12.75" customHeight="1">
      <c r="A106" s="4" t="s">
        <v>188</v>
      </c>
      <c r="B106" s="5" t="s">
        <v>183</v>
      </c>
      <c r="C106" s="6"/>
      <c r="D106" s="7">
        <v>1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>
        <v>2</v>
      </c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14">
        <f t="shared" si="1"/>
        <v>3</v>
      </c>
    </row>
    <row r="107" spans="1:55" ht="12.75" customHeight="1">
      <c r="A107" s="4" t="s">
        <v>189</v>
      </c>
      <c r="B107" s="5" t="s">
        <v>183</v>
      </c>
      <c r="C107" s="6"/>
      <c r="D107" s="7">
        <v>1</v>
      </c>
      <c r="E107" s="7"/>
      <c r="F107" s="7"/>
      <c r="G107" s="7">
        <v>1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>
        <v>2</v>
      </c>
      <c r="Z107" s="7"/>
      <c r="AA107" s="7"/>
      <c r="AB107" s="7"/>
      <c r="AC107" s="7"/>
      <c r="AD107" s="7"/>
      <c r="AE107" s="7">
        <v>2</v>
      </c>
      <c r="AF107" s="7"/>
      <c r="AG107" s="7"/>
      <c r="AH107" s="7"/>
      <c r="AI107" s="7">
        <v>5</v>
      </c>
      <c r="AJ107" s="7">
        <v>10</v>
      </c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14">
        <f t="shared" si="1"/>
        <v>21</v>
      </c>
    </row>
    <row r="108" spans="1:55" ht="12.75" customHeight="1">
      <c r="A108" s="4" t="s">
        <v>190</v>
      </c>
      <c r="B108" s="5" t="s">
        <v>183</v>
      </c>
      <c r="C108" s="6"/>
      <c r="D108" s="7"/>
      <c r="E108" s="7">
        <v>8</v>
      </c>
      <c r="F108" s="7"/>
      <c r="G108" s="7">
        <v>6</v>
      </c>
      <c r="H108" s="7"/>
      <c r="I108" s="7"/>
      <c r="J108" s="7">
        <v>1</v>
      </c>
      <c r="K108" s="7"/>
      <c r="L108" s="7"/>
      <c r="M108" s="7"/>
      <c r="N108" s="7">
        <v>2</v>
      </c>
      <c r="O108" s="7"/>
      <c r="P108" s="7"/>
      <c r="Q108" s="7"/>
      <c r="R108" s="7"/>
      <c r="S108" s="7"/>
      <c r="T108" s="7"/>
      <c r="U108" s="7"/>
      <c r="V108" s="7"/>
      <c r="W108" s="7">
        <v>14</v>
      </c>
      <c r="X108" s="7"/>
      <c r="Y108" s="7">
        <v>24</v>
      </c>
      <c r="Z108" s="7"/>
      <c r="AA108" s="7"/>
      <c r="AB108" s="7"/>
      <c r="AC108" s="7">
        <v>4</v>
      </c>
      <c r="AD108" s="7"/>
      <c r="AE108" s="7">
        <v>10</v>
      </c>
      <c r="AF108" s="7"/>
      <c r="AG108" s="7"/>
      <c r="AH108" s="7"/>
      <c r="AI108" s="7">
        <v>15</v>
      </c>
      <c r="AJ108" s="7">
        <v>20</v>
      </c>
      <c r="AK108" s="7">
        <v>2</v>
      </c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14">
        <f t="shared" si="1"/>
        <v>106</v>
      </c>
    </row>
    <row r="109" spans="1:55" ht="12.75" customHeight="1">
      <c r="A109" s="4" t="s">
        <v>191</v>
      </c>
      <c r="B109" s="5" t="s">
        <v>192</v>
      </c>
      <c r="C109" s="6"/>
      <c r="D109" s="7">
        <v>6</v>
      </c>
      <c r="E109" s="7">
        <v>6</v>
      </c>
      <c r="F109" s="7">
        <v>4</v>
      </c>
      <c r="G109" s="7">
        <v>3</v>
      </c>
      <c r="H109" s="7"/>
      <c r="I109" s="7"/>
      <c r="J109" s="7"/>
      <c r="K109" s="7"/>
      <c r="L109" s="7"/>
      <c r="M109" s="7"/>
      <c r="N109" s="7">
        <v>2</v>
      </c>
      <c r="O109" s="7"/>
      <c r="P109" s="7"/>
      <c r="Q109" s="7"/>
      <c r="R109" s="7"/>
      <c r="S109" s="7"/>
      <c r="T109" s="7">
        <v>9</v>
      </c>
      <c r="U109" s="7"/>
      <c r="V109" s="7">
        <v>42</v>
      </c>
      <c r="W109" s="7">
        <v>14</v>
      </c>
      <c r="X109" s="7">
        <v>8</v>
      </c>
      <c r="Y109" s="7">
        <v>28</v>
      </c>
      <c r="Z109" s="7"/>
      <c r="AA109" s="7"/>
      <c r="AB109" s="7"/>
      <c r="AC109" s="7">
        <v>6</v>
      </c>
      <c r="AD109" s="7">
        <v>12</v>
      </c>
      <c r="AE109" s="7">
        <v>72</v>
      </c>
      <c r="AF109" s="7">
        <v>6</v>
      </c>
      <c r="AG109" s="7">
        <v>14</v>
      </c>
      <c r="AH109" s="7"/>
      <c r="AI109" s="7">
        <v>2</v>
      </c>
      <c r="AJ109" s="7">
        <v>18</v>
      </c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14">
        <f t="shared" si="1"/>
        <v>252</v>
      </c>
    </row>
    <row r="110" spans="1:55" ht="12.75" customHeight="1">
      <c r="A110" s="4" t="s">
        <v>193</v>
      </c>
      <c r="B110" s="5" t="s">
        <v>194</v>
      </c>
      <c r="C110" s="6"/>
      <c r="D110" s="7">
        <v>1</v>
      </c>
      <c r="E110" s="7"/>
      <c r="F110" s="7"/>
      <c r="G110" s="7">
        <v>52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>
        <v>19</v>
      </c>
      <c r="W110" s="7">
        <v>28</v>
      </c>
      <c r="X110" s="7">
        <v>6</v>
      </c>
      <c r="Y110" s="7">
        <v>2</v>
      </c>
      <c r="Z110" s="7"/>
      <c r="AA110" s="7"/>
      <c r="AB110" s="7"/>
      <c r="AC110" s="7"/>
      <c r="AD110" s="7"/>
      <c r="AE110" s="7">
        <v>17</v>
      </c>
      <c r="AF110" s="7"/>
      <c r="AG110" s="7"/>
      <c r="AH110" s="7"/>
      <c r="AI110" s="7">
        <v>3</v>
      </c>
      <c r="AJ110" s="7">
        <v>2</v>
      </c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14">
        <f t="shared" si="1"/>
        <v>130</v>
      </c>
    </row>
    <row r="111" spans="1:55" ht="12.75" customHeight="1">
      <c r="A111" s="4" t="s">
        <v>195</v>
      </c>
      <c r="B111" s="5" t="s">
        <v>194</v>
      </c>
      <c r="C111" s="6"/>
      <c r="D111" s="7"/>
      <c r="E111" s="7"/>
      <c r="F111" s="7"/>
      <c r="G111" s="7"/>
      <c r="H111" s="7"/>
      <c r="I111" s="7"/>
      <c r="J111" s="7">
        <v>2</v>
      </c>
      <c r="K111" s="7">
        <v>11</v>
      </c>
      <c r="L111" s="7"/>
      <c r="M111" s="7"/>
      <c r="N111" s="7"/>
      <c r="O111" s="7"/>
      <c r="P111" s="7">
        <v>26</v>
      </c>
      <c r="Q111" s="7"/>
      <c r="R111" s="7"/>
      <c r="S111" s="7"/>
      <c r="T111" s="7">
        <v>13</v>
      </c>
      <c r="U111" s="7"/>
      <c r="V111" s="7"/>
      <c r="W111" s="7">
        <v>9</v>
      </c>
      <c r="X111" s="7"/>
      <c r="Y111" s="7">
        <v>23</v>
      </c>
      <c r="Z111" s="7"/>
      <c r="AA111" s="7">
        <v>4</v>
      </c>
      <c r="AB111" s="7"/>
      <c r="AC111" s="7">
        <v>24</v>
      </c>
      <c r="AD111" s="7"/>
      <c r="AE111" s="7">
        <v>4</v>
      </c>
      <c r="AF111" s="7"/>
      <c r="AG111" s="7"/>
      <c r="AH111" s="7"/>
      <c r="AI111" s="7">
        <v>3</v>
      </c>
      <c r="AJ111" s="7">
        <v>7</v>
      </c>
      <c r="AK111" s="7">
        <v>4</v>
      </c>
      <c r="AL111" s="7">
        <v>12</v>
      </c>
      <c r="AM111" s="7"/>
      <c r="AN111" s="7"/>
      <c r="AO111" s="7">
        <v>9</v>
      </c>
      <c r="AP111" s="7"/>
      <c r="AQ111" s="7"/>
      <c r="AR111" s="7"/>
      <c r="AS111" s="7"/>
      <c r="AT111" s="7"/>
      <c r="AU111" s="7">
        <v>26</v>
      </c>
      <c r="AV111" s="7">
        <v>1</v>
      </c>
      <c r="AW111" s="7">
        <v>131</v>
      </c>
      <c r="AX111" s="7"/>
      <c r="AY111" s="7">
        <v>9</v>
      </c>
      <c r="AZ111" s="7"/>
      <c r="BA111" s="7"/>
      <c r="BB111" s="7"/>
      <c r="BC111" s="14">
        <f t="shared" si="1"/>
        <v>318</v>
      </c>
    </row>
    <row r="112" spans="1:55" ht="12.75" customHeight="1">
      <c r="A112" s="4" t="s">
        <v>196</v>
      </c>
      <c r="B112" s="5" t="s">
        <v>194</v>
      </c>
      <c r="C112" s="6"/>
      <c r="D112" s="7"/>
      <c r="E112" s="7">
        <v>2</v>
      </c>
      <c r="F112" s="7"/>
      <c r="G112" s="7"/>
      <c r="H112" s="7"/>
      <c r="I112" s="7"/>
      <c r="J112" s="7"/>
      <c r="K112" s="7"/>
      <c r="L112" s="7"/>
      <c r="M112" s="7"/>
      <c r="N112" s="7">
        <v>2</v>
      </c>
      <c r="O112" s="7">
        <v>23</v>
      </c>
      <c r="P112" s="7"/>
      <c r="Q112" s="7"/>
      <c r="R112" s="7">
        <v>2</v>
      </c>
      <c r="S112" s="7"/>
      <c r="T112" s="7"/>
      <c r="U112" s="7"/>
      <c r="V112" s="7"/>
      <c r="W112" s="7">
        <v>6</v>
      </c>
      <c r="X112" s="7"/>
      <c r="Y112" s="7">
        <v>18</v>
      </c>
      <c r="Z112" s="7"/>
      <c r="AA112" s="7"/>
      <c r="AB112" s="7"/>
      <c r="AC112" s="7"/>
      <c r="AD112" s="7"/>
      <c r="AE112" s="7">
        <v>20</v>
      </c>
      <c r="AF112" s="7"/>
      <c r="AG112" s="7"/>
      <c r="AH112" s="7"/>
      <c r="AI112" s="7"/>
      <c r="AJ112" s="7">
        <v>8</v>
      </c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14">
        <f t="shared" si="1"/>
        <v>81</v>
      </c>
    </row>
    <row r="113" spans="1:55" ht="12.75" customHeight="1">
      <c r="A113" s="4" t="s">
        <v>197</v>
      </c>
      <c r="B113" s="5" t="s">
        <v>194</v>
      </c>
      <c r="C113" s="6"/>
      <c r="D113" s="7"/>
      <c r="E113" s="7"/>
      <c r="F113" s="7"/>
      <c r="G113" s="7"/>
      <c r="H113" s="7"/>
      <c r="I113" s="7"/>
      <c r="J113" s="7">
        <v>1</v>
      </c>
      <c r="K113" s="7"/>
      <c r="L113" s="7"/>
      <c r="M113" s="7"/>
      <c r="N113" s="7">
        <v>1</v>
      </c>
      <c r="O113" s="7"/>
      <c r="P113" s="7">
        <v>3</v>
      </c>
      <c r="Q113" s="7"/>
      <c r="R113" s="7">
        <v>2</v>
      </c>
      <c r="S113" s="7"/>
      <c r="T113" s="7">
        <v>2</v>
      </c>
      <c r="U113" s="7"/>
      <c r="V113" s="7"/>
      <c r="W113" s="7"/>
      <c r="X113" s="7"/>
      <c r="Y113" s="7">
        <v>3</v>
      </c>
      <c r="Z113" s="7"/>
      <c r="AA113" s="7"/>
      <c r="AB113" s="7"/>
      <c r="AC113" s="7">
        <v>2</v>
      </c>
      <c r="AD113" s="7"/>
      <c r="AE113" s="7"/>
      <c r="AF113" s="7"/>
      <c r="AG113" s="7"/>
      <c r="AH113" s="7"/>
      <c r="AI113" s="7">
        <v>1</v>
      </c>
      <c r="AJ113" s="7"/>
      <c r="AK113" s="7">
        <v>4</v>
      </c>
      <c r="AL113" s="7"/>
      <c r="AM113" s="7"/>
      <c r="AN113" s="7"/>
      <c r="AO113" s="7">
        <v>3</v>
      </c>
      <c r="AP113" s="7"/>
      <c r="AQ113" s="7"/>
      <c r="AR113" s="7"/>
      <c r="AS113" s="7"/>
      <c r="AT113" s="7"/>
      <c r="AU113" s="7"/>
      <c r="AV113" s="7"/>
      <c r="AW113" s="7">
        <v>1</v>
      </c>
      <c r="AX113" s="7"/>
      <c r="AY113" s="7"/>
      <c r="AZ113" s="7"/>
      <c r="BA113" s="7"/>
      <c r="BB113" s="7"/>
      <c r="BC113" s="14">
        <f t="shared" si="1"/>
        <v>23</v>
      </c>
    </row>
    <row r="114" spans="1:55" ht="12.75" customHeight="1">
      <c r="A114" s="4" t="s">
        <v>198</v>
      </c>
      <c r="B114" s="5" t="s">
        <v>199</v>
      </c>
      <c r="C114" s="6"/>
      <c r="D114" s="7">
        <v>1</v>
      </c>
      <c r="E114" s="7"/>
      <c r="F114" s="7"/>
      <c r="G114" s="7">
        <v>5</v>
      </c>
      <c r="H114" s="7"/>
      <c r="I114" s="7"/>
      <c r="J114" s="7">
        <v>1</v>
      </c>
      <c r="K114" s="7"/>
      <c r="L114" s="7"/>
      <c r="M114" s="7"/>
      <c r="N114" s="7"/>
      <c r="O114" s="7"/>
      <c r="P114" s="7">
        <v>12</v>
      </c>
      <c r="Q114" s="7"/>
      <c r="R114" s="7"/>
      <c r="S114" s="7"/>
      <c r="T114" s="7">
        <v>2</v>
      </c>
      <c r="U114" s="7"/>
      <c r="V114" s="7">
        <v>220</v>
      </c>
      <c r="W114" s="7">
        <v>7</v>
      </c>
      <c r="X114" s="7">
        <v>21</v>
      </c>
      <c r="Y114" s="7">
        <v>14</v>
      </c>
      <c r="Z114" s="7"/>
      <c r="AA114" s="7"/>
      <c r="AB114" s="7"/>
      <c r="AC114" s="7">
        <v>5</v>
      </c>
      <c r="AD114" s="7"/>
      <c r="AE114" s="7">
        <v>18</v>
      </c>
      <c r="AF114" s="7"/>
      <c r="AG114" s="7"/>
      <c r="AH114" s="7"/>
      <c r="AI114" s="7">
        <v>3</v>
      </c>
      <c r="AJ114" s="7">
        <v>13</v>
      </c>
      <c r="AK114" s="7">
        <v>4</v>
      </c>
      <c r="AL114" s="7">
        <v>2</v>
      </c>
      <c r="AM114" s="7"/>
      <c r="AN114" s="7"/>
      <c r="AO114" s="7"/>
      <c r="AP114" s="7"/>
      <c r="AQ114" s="7"/>
      <c r="AR114" s="7"/>
      <c r="AS114" s="7"/>
      <c r="AT114" s="7">
        <v>1</v>
      </c>
      <c r="AU114" s="7"/>
      <c r="AV114" s="7"/>
      <c r="AW114" s="7"/>
      <c r="AX114" s="7"/>
      <c r="AY114" s="7"/>
      <c r="AZ114" s="7"/>
      <c r="BA114" s="7"/>
      <c r="BB114" s="7"/>
      <c r="BC114" s="14">
        <f t="shared" si="1"/>
        <v>329</v>
      </c>
    </row>
    <row r="115" spans="1:55" ht="12.75" customHeight="1">
      <c r="A115" s="4" t="s">
        <v>200</v>
      </c>
      <c r="B115" s="5" t="s">
        <v>199</v>
      </c>
      <c r="C115" s="6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>
        <v>1</v>
      </c>
      <c r="U115" s="7"/>
      <c r="V115" s="7"/>
      <c r="W115" s="7"/>
      <c r="X115" s="7"/>
      <c r="Y115" s="7">
        <v>2</v>
      </c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>
        <v>2</v>
      </c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14">
        <f t="shared" si="1"/>
        <v>5</v>
      </c>
    </row>
    <row r="116" spans="1:55" ht="12.75" customHeight="1">
      <c r="A116" s="4" t="s">
        <v>201</v>
      </c>
      <c r="B116" s="5" t="s">
        <v>202</v>
      </c>
      <c r="C116" s="6"/>
      <c r="D116" s="7">
        <v>1</v>
      </c>
      <c r="E116" s="7"/>
      <c r="F116" s="7"/>
      <c r="G116" s="7">
        <v>2</v>
      </c>
      <c r="H116" s="7"/>
      <c r="I116" s="7"/>
      <c r="J116" s="7">
        <v>1</v>
      </c>
      <c r="K116" s="7">
        <v>8</v>
      </c>
      <c r="L116" s="7"/>
      <c r="M116" s="7"/>
      <c r="N116" s="7"/>
      <c r="O116" s="7"/>
      <c r="P116" s="7"/>
      <c r="Q116" s="7"/>
      <c r="R116" s="7"/>
      <c r="S116" s="7"/>
      <c r="T116" s="7">
        <v>20</v>
      </c>
      <c r="U116" s="7"/>
      <c r="V116" s="7">
        <v>450</v>
      </c>
      <c r="W116" s="7">
        <v>2</v>
      </c>
      <c r="X116" s="7">
        <v>80</v>
      </c>
      <c r="Y116" s="7">
        <v>15</v>
      </c>
      <c r="Z116" s="7"/>
      <c r="AA116" s="7">
        <v>10</v>
      </c>
      <c r="AB116" s="7"/>
      <c r="AC116" s="7">
        <v>118</v>
      </c>
      <c r="AD116" s="7"/>
      <c r="AE116" s="7">
        <v>5</v>
      </c>
      <c r="AF116" s="7"/>
      <c r="AG116" s="7"/>
      <c r="AH116" s="7"/>
      <c r="AI116" s="7">
        <v>3</v>
      </c>
      <c r="AJ116" s="7">
        <v>16</v>
      </c>
      <c r="AK116" s="7">
        <v>6</v>
      </c>
      <c r="AL116" s="7"/>
      <c r="AM116" s="7">
        <v>3</v>
      </c>
      <c r="AN116" s="7"/>
      <c r="AO116" s="7">
        <v>20</v>
      </c>
      <c r="AP116" s="7"/>
      <c r="AQ116" s="7"/>
      <c r="AR116" s="7">
        <v>2</v>
      </c>
      <c r="AS116" s="7"/>
      <c r="AT116" s="7">
        <v>5</v>
      </c>
      <c r="AU116" s="7">
        <v>70</v>
      </c>
      <c r="AV116" s="7">
        <v>5</v>
      </c>
      <c r="AW116" s="7">
        <v>100</v>
      </c>
      <c r="AX116" s="7"/>
      <c r="AY116" s="7"/>
      <c r="AZ116" s="7"/>
      <c r="BA116" s="7"/>
      <c r="BB116" s="7"/>
      <c r="BC116" s="14">
        <f t="shared" si="1"/>
        <v>942</v>
      </c>
    </row>
    <row r="117" spans="1:55" ht="12.75" customHeight="1">
      <c r="A117" s="4" t="s">
        <v>203</v>
      </c>
      <c r="B117" s="5" t="s">
        <v>202</v>
      </c>
      <c r="C117" s="6"/>
      <c r="D117" s="7">
        <v>5</v>
      </c>
      <c r="E117" s="7">
        <v>2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>
        <v>4</v>
      </c>
      <c r="W117" s="7"/>
      <c r="X117" s="7"/>
      <c r="Y117" s="7">
        <v>55</v>
      </c>
      <c r="Z117" s="7"/>
      <c r="AA117" s="7"/>
      <c r="AB117" s="7"/>
      <c r="AC117" s="7"/>
      <c r="AD117" s="7"/>
      <c r="AE117" s="7">
        <v>1</v>
      </c>
      <c r="AF117" s="7"/>
      <c r="AG117" s="7"/>
      <c r="AH117" s="7"/>
      <c r="AI117" s="7"/>
      <c r="AJ117" s="7">
        <v>8</v>
      </c>
      <c r="AK117" s="7">
        <v>2</v>
      </c>
      <c r="AL117" s="7"/>
      <c r="AM117" s="7"/>
      <c r="AN117" s="7"/>
      <c r="AO117" s="7"/>
      <c r="AP117" s="7"/>
      <c r="AQ117" s="7"/>
      <c r="AR117" s="7"/>
      <c r="AS117" s="7"/>
      <c r="AT117" s="7"/>
      <c r="AU117" s="7">
        <v>2</v>
      </c>
      <c r="AV117" s="7"/>
      <c r="AW117" s="7"/>
      <c r="AX117" s="7"/>
      <c r="AY117" s="7"/>
      <c r="AZ117" s="7"/>
      <c r="BA117" s="7"/>
      <c r="BB117" s="7"/>
      <c r="BC117" s="14">
        <f t="shared" si="1"/>
        <v>79</v>
      </c>
    </row>
    <row r="118" spans="1:55" ht="12.75" customHeight="1">
      <c r="A118" s="4" t="s">
        <v>204</v>
      </c>
      <c r="B118" s="5" t="s">
        <v>205</v>
      </c>
      <c r="C118" s="6"/>
      <c r="D118" s="7"/>
      <c r="E118" s="7"/>
      <c r="F118" s="7"/>
      <c r="G118" s="7">
        <v>2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>
        <v>17</v>
      </c>
      <c r="Z118" s="7"/>
      <c r="AA118" s="7"/>
      <c r="AB118" s="7"/>
      <c r="AC118" s="7"/>
      <c r="AD118" s="7"/>
      <c r="AE118" s="7"/>
      <c r="AF118" s="7"/>
      <c r="AG118" s="7"/>
      <c r="AH118" s="7"/>
      <c r="AI118" s="7">
        <v>34</v>
      </c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14">
        <f t="shared" si="1"/>
        <v>53</v>
      </c>
    </row>
    <row r="119" spans="1:55" ht="12.75" customHeight="1">
      <c r="A119" s="4" t="s">
        <v>206</v>
      </c>
      <c r="B119" s="5" t="s">
        <v>205</v>
      </c>
      <c r="C119" s="6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>
        <v>8</v>
      </c>
      <c r="Z119" s="7"/>
      <c r="AA119" s="7"/>
      <c r="AB119" s="7"/>
      <c r="AC119" s="7"/>
      <c r="AD119" s="7"/>
      <c r="AE119" s="7"/>
      <c r="AF119" s="7"/>
      <c r="AG119" s="7"/>
      <c r="AH119" s="7"/>
      <c r="AI119" s="7">
        <v>2</v>
      </c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14">
        <f t="shared" si="1"/>
        <v>10</v>
      </c>
    </row>
    <row r="120" spans="1:55" ht="12.75" customHeight="1">
      <c r="A120" s="4" t="s">
        <v>207</v>
      </c>
      <c r="B120" s="5" t="s">
        <v>205</v>
      </c>
      <c r="C120" s="6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>
        <v>2</v>
      </c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14">
        <f t="shared" si="1"/>
        <v>2</v>
      </c>
    </row>
    <row r="121" spans="1:55" ht="12.75" customHeight="1">
      <c r="A121" s="4" t="s">
        <v>208</v>
      </c>
      <c r="B121" s="5" t="s">
        <v>205</v>
      </c>
      <c r="C121" s="6"/>
      <c r="D121" s="7">
        <v>1</v>
      </c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>
        <v>1</v>
      </c>
      <c r="U121" s="7"/>
      <c r="V121" s="7"/>
      <c r="W121" s="7"/>
      <c r="X121" s="7"/>
      <c r="Y121" s="7">
        <v>8</v>
      </c>
      <c r="Z121" s="7"/>
      <c r="AA121" s="7"/>
      <c r="AB121" s="7"/>
      <c r="AC121" s="7"/>
      <c r="AD121" s="7"/>
      <c r="AE121" s="7"/>
      <c r="AF121" s="7"/>
      <c r="AG121" s="7"/>
      <c r="AH121" s="7"/>
      <c r="AI121" s="7">
        <v>1</v>
      </c>
      <c r="AJ121" s="7">
        <v>13</v>
      </c>
      <c r="AK121" s="7">
        <v>2</v>
      </c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14">
        <f t="shared" si="1"/>
        <v>26</v>
      </c>
    </row>
    <row r="122" spans="1:55" ht="12.75" customHeight="1">
      <c r="A122" s="4" t="s">
        <v>209</v>
      </c>
      <c r="B122" s="5" t="s">
        <v>205</v>
      </c>
      <c r="C122" s="6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>
        <v>9</v>
      </c>
      <c r="Q122" s="7"/>
      <c r="R122" s="7"/>
      <c r="S122" s="7"/>
      <c r="T122" s="7">
        <v>2</v>
      </c>
      <c r="U122" s="7"/>
      <c r="V122" s="7"/>
      <c r="W122" s="7"/>
      <c r="X122" s="7">
        <v>13</v>
      </c>
      <c r="Y122" s="7">
        <v>16</v>
      </c>
      <c r="Z122" s="7"/>
      <c r="AA122" s="7"/>
      <c r="AB122" s="7"/>
      <c r="AC122" s="7"/>
      <c r="AD122" s="7"/>
      <c r="AE122" s="7"/>
      <c r="AF122" s="7"/>
      <c r="AG122" s="7"/>
      <c r="AH122" s="7"/>
      <c r="AI122" s="7">
        <v>13</v>
      </c>
      <c r="AJ122" s="7">
        <v>3</v>
      </c>
      <c r="AK122" s="7"/>
      <c r="AL122" s="7"/>
      <c r="AM122" s="7"/>
      <c r="AN122" s="7"/>
      <c r="AO122" s="7"/>
      <c r="AP122" s="7"/>
      <c r="AQ122" s="7"/>
      <c r="AR122" s="7"/>
      <c r="AS122" s="7">
        <v>5</v>
      </c>
      <c r="AT122" s="7"/>
      <c r="AU122" s="7"/>
      <c r="AV122" s="7"/>
      <c r="AW122" s="7"/>
      <c r="AX122" s="7"/>
      <c r="AY122" s="7"/>
      <c r="AZ122" s="7"/>
      <c r="BA122" s="7"/>
      <c r="BB122" s="7"/>
      <c r="BC122" s="14">
        <f t="shared" si="1"/>
        <v>61</v>
      </c>
    </row>
    <row r="123" spans="1:55" ht="12.75" customHeight="1">
      <c r="A123" s="4" t="s">
        <v>210</v>
      </c>
      <c r="B123" s="5" t="s">
        <v>211</v>
      </c>
      <c r="C123" s="6"/>
      <c r="D123" s="7">
        <v>9</v>
      </c>
      <c r="E123" s="7">
        <v>4</v>
      </c>
      <c r="F123" s="7"/>
      <c r="G123" s="7">
        <v>7</v>
      </c>
      <c r="H123" s="7"/>
      <c r="I123" s="7">
        <v>4</v>
      </c>
      <c r="J123" s="7"/>
      <c r="K123" s="7">
        <v>1</v>
      </c>
      <c r="L123" s="7"/>
      <c r="M123" s="7">
        <v>2</v>
      </c>
      <c r="N123" s="7"/>
      <c r="O123" s="7"/>
      <c r="P123" s="7">
        <v>31</v>
      </c>
      <c r="Q123" s="7"/>
      <c r="R123" s="7">
        <v>3</v>
      </c>
      <c r="S123" s="7"/>
      <c r="T123" s="7">
        <v>162</v>
      </c>
      <c r="U123" s="7"/>
      <c r="V123" s="7"/>
      <c r="W123" s="7"/>
      <c r="X123" s="7"/>
      <c r="Y123" s="7">
        <v>10</v>
      </c>
      <c r="Z123" s="7"/>
      <c r="AA123" s="7"/>
      <c r="AB123" s="7"/>
      <c r="AC123" s="7"/>
      <c r="AD123" s="7"/>
      <c r="AE123" s="7"/>
      <c r="AF123" s="7"/>
      <c r="AG123" s="7"/>
      <c r="AH123" s="7"/>
      <c r="AI123" s="7">
        <v>1</v>
      </c>
      <c r="AJ123" s="7">
        <v>8</v>
      </c>
      <c r="AK123" s="7">
        <v>34</v>
      </c>
      <c r="AL123" s="7">
        <v>163</v>
      </c>
      <c r="AM123" s="7">
        <v>6</v>
      </c>
      <c r="AN123" s="7">
        <v>44</v>
      </c>
      <c r="AO123" s="7"/>
      <c r="AP123" s="7">
        <v>3</v>
      </c>
      <c r="AQ123" s="7">
        <v>192</v>
      </c>
      <c r="AR123" s="7"/>
      <c r="AS123" s="7">
        <v>6</v>
      </c>
      <c r="AT123" s="7">
        <v>9</v>
      </c>
      <c r="AU123" s="7"/>
      <c r="AV123" s="7"/>
      <c r="AW123" s="7">
        <v>41</v>
      </c>
      <c r="AX123" s="7">
        <v>4</v>
      </c>
      <c r="AY123" s="7">
        <v>81</v>
      </c>
      <c r="AZ123" s="7"/>
      <c r="BA123" s="7"/>
      <c r="BB123" s="7">
        <v>16</v>
      </c>
      <c r="BC123" s="14">
        <f t="shared" si="1"/>
        <v>841</v>
      </c>
    </row>
    <row r="124" spans="1:55" ht="12.75" customHeight="1">
      <c r="A124" s="4" t="s">
        <v>212</v>
      </c>
      <c r="B124" s="5" t="s">
        <v>211</v>
      </c>
      <c r="C124" s="6"/>
      <c r="D124" s="7">
        <v>1</v>
      </c>
      <c r="E124" s="7"/>
      <c r="F124" s="7"/>
      <c r="G124" s="7">
        <v>1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>
        <v>2</v>
      </c>
      <c r="U124" s="7"/>
      <c r="V124" s="7"/>
      <c r="W124" s="7">
        <v>8</v>
      </c>
      <c r="X124" s="7"/>
      <c r="Y124" s="7">
        <v>14</v>
      </c>
      <c r="Z124" s="7"/>
      <c r="AA124" s="7"/>
      <c r="AB124" s="7"/>
      <c r="AC124" s="7"/>
      <c r="AD124" s="7">
        <v>1</v>
      </c>
      <c r="AE124" s="7">
        <v>2</v>
      </c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>
        <v>1</v>
      </c>
      <c r="BA124" s="7"/>
      <c r="BB124" s="7"/>
      <c r="BC124" s="14">
        <f t="shared" si="1"/>
        <v>30</v>
      </c>
    </row>
    <row r="125" spans="1:55" ht="12.75" customHeight="1">
      <c r="A125" s="4" t="s">
        <v>213</v>
      </c>
      <c r="B125" s="5" t="s">
        <v>211</v>
      </c>
      <c r="C125" s="6"/>
      <c r="D125" s="7">
        <v>4</v>
      </c>
      <c r="E125" s="7"/>
      <c r="F125" s="7"/>
      <c r="G125" s="7"/>
      <c r="H125" s="7"/>
      <c r="I125" s="7"/>
      <c r="J125" s="7"/>
      <c r="K125" s="7"/>
      <c r="L125" s="7">
        <v>22</v>
      </c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>
        <v>2</v>
      </c>
      <c r="X125" s="7"/>
      <c r="Y125" s="7">
        <v>7</v>
      </c>
      <c r="Z125" s="7">
        <v>9</v>
      </c>
      <c r="AA125" s="7"/>
      <c r="AB125" s="7"/>
      <c r="AC125" s="7"/>
      <c r="AD125" s="7"/>
      <c r="AE125" s="7">
        <v>11</v>
      </c>
      <c r="AF125" s="7"/>
      <c r="AG125" s="7"/>
      <c r="AH125" s="7">
        <v>1</v>
      </c>
      <c r="AI125" s="7">
        <v>4</v>
      </c>
      <c r="AJ125" s="7">
        <v>26</v>
      </c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14">
        <f t="shared" si="1"/>
        <v>86</v>
      </c>
    </row>
    <row r="126" spans="1:55" ht="12.75" customHeight="1">
      <c r="A126" s="4" t="s">
        <v>214</v>
      </c>
      <c r="B126" s="5" t="s">
        <v>211</v>
      </c>
      <c r="C126" s="6"/>
      <c r="D126" s="7"/>
      <c r="E126" s="7"/>
      <c r="F126" s="7"/>
      <c r="G126" s="7"/>
      <c r="H126" s="7"/>
      <c r="I126" s="7"/>
      <c r="J126" s="7"/>
      <c r="K126" s="7">
        <v>1</v>
      </c>
      <c r="L126" s="7">
        <v>3</v>
      </c>
      <c r="M126" s="7"/>
      <c r="N126" s="7"/>
      <c r="O126" s="7"/>
      <c r="P126" s="7">
        <v>4</v>
      </c>
      <c r="Q126" s="7"/>
      <c r="R126" s="7"/>
      <c r="S126" s="7"/>
      <c r="T126" s="7">
        <v>10</v>
      </c>
      <c r="U126" s="7"/>
      <c r="V126" s="7">
        <v>10</v>
      </c>
      <c r="W126" s="7">
        <v>8</v>
      </c>
      <c r="X126" s="7">
        <v>13</v>
      </c>
      <c r="Y126" s="7">
        <v>90</v>
      </c>
      <c r="Z126" s="7"/>
      <c r="AA126" s="7">
        <v>8</v>
      </c>
      <c r="AB126" s="7">
        <v>1</v>
      </c>
      <c r="AC126" s="7">
        <v>25</v>
      </c>
      <c r="AD126" s="7"/>
      <c r="AE126" s="7">
        <v>14</v>
      </c>
      <c r="AF126" s="7"/>
      <c r="AG126" s="7"/>
      <c r="AH126" s="7"/>
      <c r="AI126" s="7"/>
      <c r="AJ126" s="7">
        <v>9</v>
      </c>
      <c r="AK126" s="7">
        <v>71</v>
      </c>
      <c r="AL126" s="7">
        <v>1</v>
      </c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>
        <v>98</v>
      </c>
      <c r="AX126" s="7"/>
      <c r="AY126" s="7"/>
      <c r="AZ126" s="7"/>
      <c r="BA126" s="7"/>
      <c r="BB126" s="7"/>
      <c r="BC126" s="14">
        <f t="shared" si="1"/>
        <v>366</v>
      </c>
    </row>
    <row r="127" spans="1:55" ht="15.75" customHeight="1">
      <c r="A127" s="8" t="s">
        <v>215</v>
      </c>
      <c r="B127" s="15" t="s">
        <v>216</v>
      </c>
      <c r="C127" s="16"/>
      <c r="D127" s="17">
        <f>SUM(D5:D126)</f>
        <v>104</v>
      </c>
      <c r="E127" s="17">
        <f t="shared" ref="E127:G127" si="2">SUM(E5:E126)</f>
        <v>210</v>
      </c>
      <c r="F127" s="17">
        <f t="shared" si="2"/>
        <v>4</v>
      </c>
      <c r="G127" s="17">
        <f t="shared" si="2"/>
        <v>409</v>
      </c>
      <c r="H127" s="17">
        <f t="shared" ref="H127" si="3">SUM(H5:H126)</f>
        <v>3</v>
      </c>
      <c r="I127" s="17">
        <f t="shared" ref="I127:J127" si="4">SUM(I5:I126)</f>
        <v>17</v>
      </c>
      <c r="J127" s="17">
        <f t="shared" si="4"/>
        <v>30</v>
      </c>
      <c r="K127" s="17">
        <f t="shared" ref="K127" si="5">SUM(K5:K126)</f>
        <v>119</v>
      </c>
      <c r="L127" s="17">
        <f t="shared" ref="L127:M127" si="6">SUM(L5:L126)</f>
        <v>35</v>
      </c>
      <c r="M127" s="17">
        <f t="shared" si="6"/>
        <v>8</v>
      </c>
      <c r="N127" s="17">
        <f t="shared" ref="N127" si="7">SUM(N5:N126)</f>
        <v>55</v>
      </c>
      <c r="O127" s="17">
        <f t="shared" ref="O127:P127" si="8">SUM(O5:O126)</f>
        <v>27</v>
      </c>
      <c r="P127" s="17">
        <f t="shared" si="8"/>
        <v>481</v>
      </c>
      <c r="Q127" s="17">
        <f t="shared" ref="Q127" si="9">SUM(Q5:Q126)</f>
        <v>2</v>
      </c>
      <c r="R127" s="17">
        <f t="shared" ref="R127:S127" si="10">SUM(R5:R126)</f>
        <v>71</v>
      </c>
      <c r="S127" s="17">
        <f t="shared" si="10"/>
        <v>1</v>
      </c>
      <c r="T127" s="17">
        <f t="shared" ref="T127" si="11">SUM(T5:T126)</f>
        <v>659</v>
      </c>
      <c r="U127" s="17">
        <f t="shared" ref="U127:V127" si="12">SUM(U5:U126)</f>
        <v>3</v>
      </c>
      <c r="V127" s="17">
        <f t="shared" si="12"/>
        <v>5293</v>
      </c>
      <c r="W127" s="17">
        <f t="shared" ref="W127" si="13">SUM(W5:W126)</f>
        <v>515</v>
      </c>
      <c r="X127" s="17">
        <f t="shared" ref="X127:Y127" si="14">SUM(X5:X126)</f>
        <v>1150</v>
      </c>
      <c r="Y127" s="17">
        <f t="shared" si="14"/>
        <v>2327</v>
      </c>
      <c r="Z127" s="17">
        <f t="shared" ref="Z127" si="15">SUM(Z5:Z126)</f>
        <v>119</v>
      </c>
      <c r="AA127" s="17">
        <f t="shared" ref="AA127:AB127" si="16">SUM(AA5:AA126)</f>
        <v>126</v>
      </c>
      <c r="AB127" s="17">
        <f t="shared" si="16"/>
        <v>11</v>
      </c>
      <c r="AC127" s="17">
        <f t="shared" ref="AC127" si="17">SUM(AC5:AC126)</f>
        <v>969</v>
      </c>
      <c r="AD127" s="17">
        <f t="shared" ref="AD127:AE127" si="18">SUM(AD5:AD126)</f>
        <v>36</v>
      </c>
      <c r="AE127" s="17">
        <f t="shared" si="18"/>
        <v>906</v>
      </c>
      <c r="AF127" s="17">
        <f t="shared" ref="AF127" si="19">SUM(AF5:AF126)</f>
        <v>6</v>
      </c>
      <c r="AG127" s="17">
        <f t="shared" ref="AG127:AH127" si="20">SUM(AG5:AG126)</f>
        <v>14</v>
      </c>
      <c r="AH127" s="17">
        <f t="shared" si="20"/>
        <v>8</v>
      </c>
      <c r="AI127" s="17">
        <f t="shared" ref="AI127" si="21">SUM(AI5:AI126)</f>
        <v>545</v>
      </c>
      <c r="AJ127" s="17">
        <f t="shared" ref="AJ127:AK127" si="22">SUM(AJ5:AJ126)</f>
        <v>1312</v>
      </c>
      <c r="AK127" s="17">
        <f t="shared" si="22"/>
        <v>583</v>
      </c>
      <c r="AL127" s="17">
        <f t="shared" ref="AL127" si="23">SUM(AL5:AL126)</f>
        <v>290</v>
      </c>
      <c r="AM127" s="17">
        <f t="shared" ref="AM127:AN127" si="24">SUM(AM5:AM126)</f>
        <v>19</v>
      </c>
      <c r="AN127" s="17">
        <f t="shared" si="24"/>
        <v>44</v>
      </c>
      <c r="AO127" s="17">
        <f t="shared" ref="AO127" si="25">SUM(AO5:AO126)</f>
        <v>183</v>
      </c>
      <c r="AP127" s="17">
        <f t="shared" ref="AP127:AQ127" si="26">SUM(AP5:AP126)</f>
        <v>3</v>
      </c>
      <c r="AQ127" s="17">
        <f t="shared" si="26"/>
        <v>218</v>
      </c>
      <c r="AR127" s="17">
        <f t="shared" ref="AR127" si="27">SUM(AR5:AR126)</f>
        <v>8</v>
      </c>
      <c r="AS127" s="17">
        <f t="shared" ref="AS127:AT127" si="28">SUM(AS5:AS126)</f>
        <v>11</v>
      </c>
      <c r="AT127" s="17">
        <f t="shared" si="28"/>
        <v>33</v>
      </c>
      <c r="AU127" s="17">
        <f t="shared" ref="AU127" si="29">SUM(AU5:AU126)</f>
        <v>490</v>
      </c>
      <c r="AV127" s="17">
        <f t="shared" ref="AV127:AW127" si="30">SUM(AV5:AV126)</f>
        <v>6</v>
      </c>
      <c r="AW127" s="17">
        <f t="shared" si="30"/>
        <v>1783</v>
      </c>
      <c r="AX127" s="17">
        <f t="shared" ref="AX127" si="31">SUM(AX5:AX126)</f>
        <v>15</v>
      </c>
      <c r="AY127" s="17">
        <f t="shared" ref="AY127:AZ127" si="32">SUM(AY5:AY126)</f>
        <v>200</v>
      </c>
      <c r="AZ127" s="17">
        <f t="shared" si="32"/>
        <v>2</v>
      </c>
      <c r="BA127" s="17">
        <f t="shared" ref="BA127" si="33">SUM(BA5:BA126)</f>
        <v>3</v>
      </c>
      <c r="BB127" s="17">
        <f t="shared" ref="BB127" si="34">SUM(BB5:BB126)</f>
        <v>68</v>
      </c>
      <c r="BC127" s="18">
        <f>SUM(D127:BB127)</f>
        <v>19534</v>
      </c>
    </row>
  </sheetData>
  <mergeCells count="125">
    <mergeCell ref="B127:C127"/>
    <mergeCell ref="A1:C1"/>
    <mergeCell ref="B122:C122"/>
    <mergeCell ref="B123:C123"/>
    <mergeCell ref="B124:C124"/>
    <mergeCell ref="B125:C125"/>
    <mergeCell ref="B126:C126"/>
    <mergeCell ref="B117:C117"/>
    <mergeCell ref="B118:C118"/>
    <mergeCell ref="B119:C119"/>
    <mergeCell ref="B120:C120"/>
    <mergeCell ref="B121:C121"/>
    <mergeCell ref="B112:C112"/>
    <mergeCell ref="B113:C113"/>
    <mergeCell ref="B114:C114"/>
    <mergeCell ref="B115:C115"/>
    <mergeCell ref="B116:C116"/>
    <mergeCell ref="B107:C107"/>
    <mergeCell ref="B108:C108"/>
    <mergeCell ref="B109:C109"/>
    <mergeCell ref="B110:C110"/>
    <mergeCell ref="B111:C111"/>
    <mergeCell ref="B102:C102"/>
    <mergeCell ref="B103:C103"/>
    <mergeCell ref="B104:C104"/>
    <mergeCell ref="B105:C105"/>
    <mergeCell ref="B106:C106"/>
    <mergeCell ref="B97:C97"/>
    <mergeCell ref="B98:C98"/>
    <mergeCell ref="B99:C99"/>
    <mergeCell ref="B100:C100"/>
    <mergeCell ref="B101:C101"/>
    <mergeCell ref="B92:C92"/>
    <mergeCell ref="B93:C93"/>
    <mergeCell ref="B94:C94"/>
    <mergeCell ref="B95:C95"/>
    <mergeCell ref="B96:C96"/>
    <mergeCell ref="B87:C87"/>
    <mergeCell ref="B88:C88"/>
    <mergeCell ref="B89:C89"/>
    <mergeCell ref="B90:C90"/>
    <mergeCell ref="B91:C91"/>
    <mergeCell ref="B82:C82"/>
    <mergeCell ref="B83:C83"/>
    <mergeCell ref="B84:C84"/>
    <mergeCell ref="B85:C85"/>
    <mergeCell ref="B86:C86"/>
    <mergeCell ref="B77:C77"/>
    <mergeCell ref="B78:C78"/>
    <mergeCell ref="B79:C79"/>
    <mergeCell ref="B80:C80"/>
    <mergeCell ref="B81:C81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4:C4"/>
    <mergeCell ref="B5:C5"/>
    <mergeCell ref="B6:C6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Regionaal maandoverzicht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</cp:lastModifiedBy>
  <dcterms:created xsi:type="dcterms:W3CDTF">2020-05-02T08:41:23Z</dcterms:created>
  <dcterms:modified xsi:type="dcterms:W3CDTF">2020-05-02T09:09:47Z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