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Vogels\Watervogeltellingen\seizoen2020-2021\"/>
    </mc:Choice>
  </mc:AlternateContent>
  <xr:revisionPtr revIDLastSave="0" documentId="13_ncr:1_{25C69655-CBB0-4188-8A5C-1A0F2DE4590E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watervogels februari2021" sheetId="1" r:id="rId1"/>
  </sheets>
  <calcPr calcId="181029"/>
</workbook>
</file>

<file path=xl/calcChain.xml><?xml version="1.0" encoding="utf-8"?>
<calcChain xmlns="http://schemas.openxmlformats.org/spreadsheetml/2006/main">
  <c r="BM6" i="1" l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5" i="1"/>
  <c r="BM115" i="1" s="1"/>
</calcChain>
</file>

<file path=xl/sharedStrings.xml><?xml version="1.0" encoding="utf-8"?>
<sst xmlns="http://schemas.openxmlformats.org/spreadsheetml/2006/main" count="287" uniqueCount="214">
  <si>
    <t>Gebied</t>
  </si>
  <si>
    <t>Hoofdteller</t>
  </si>
  <si>
    <t>Dodaars</t>
  </si>
  <si>
    <t>Fuut</t>
  </si>
  <si>
    <t>Geoorde Fuut</t>
  </si>
  <si>
    <t>Aalscholver</t>
  </si>
  <si>
    <t>Roerdomp</t>
  </si>
  <si>
    <t>Kwak</t>
  </si>
  <si>
    <t>Koereiger</t>
  </si>
  <si>
    <t>Kleine Zilverreiger</t>
  </si>
  <si>
    <t>Grote Zilverreiger</t>
  </si>
  <si>
    <t>Blauwe Reiger</t>
  </si>
  <si>
    <t>Ooievaar</t>
  </si>
  <si>
    <t>Knobbelzwaan</t>
  </si>
  <si>
    <t>Kleine Zwaan</t>
  </si>
  <si>
    <t>Boerengans</t>
  </si>
  <si>
    <t>Indische Gans</t>
  </si>
  <si>
    <t>Canadese Gans</t>
  </si>
  <si>
    <t>Nijlgans</t>
  </si>
  <si>
    <t>Casarca</t>
  </si>
  <si>
    <t>Bergeend</t>
  </si>
  <si>
    <t>Carolina-Eend</t>
  </si>
  <si>
    <t>Mandarijneend</t>
  </si>
  <si>
    <t>Smient</t>
  </si>
  <si>
    <t>Krakeend</t>
  </si>
  <si>
    <t>Wintertaling</t>
  </si>
  <si>
    <t>Wilde Eend</t>
  </si>
  <si>
    <t>Soepeend</t>
  </si>
  <si>
    <t>Pijlstaart</t>
  </si>
  <si>
    <t>Slobeend</t>
  </si>
  <si>
    <t>Krooneend</t>
  </si>
  <si>
    <t>Tafeleend</t>
  </si>
  <si>
    <t>Kuifeend</t>
  </si>
  <si>
    <t>Toppereend</t>
  </si>
  <si>
    <t>Eider</t>
  </si>
  <si>
    <t>Brilduiker</t>
  </si>
  <si>
    <t>Nonnetje</t>
  </si>
  <si>
    <t>Grote Zaagbek</t>
  </si>
  <si>
    <t>Waterral</t>
  </si>
  <si>
    <t>Waterhoen</t>
  </si>
  <si>
    <t>Meerkoet</t>
  </si>
  <si>
    <t>Scholekster</t>
  </si>
  <si>
    <t>Kluut</t>
  </si>
  <si>
    <t>Bontbekplevier</t>
  </si>
  <si>
    <t>Zilverplevier</t>
  </si>
  <si>
    <t>Kievit</t>
  </si>
  <si>
    <t>Kanoet</t>
  </si>
  <si>
    <t>Drieteenstrandloper</t>
  </si>
  <si>
    <t>Paarse Strandloper</t>
  </si>
  <si>
    <t>Bonte Strandloper</t>
  </si>
  <si>
    <t>Kemphaan</t>
  </si>
  <si>
    <t>Bokje</t>
  </si>
  <si>
    <t>Watersnip</t>
  </si>
  <si>
    <t>Houtsnip</t>
  </si>
  <si>
    <t>Grutto</t>
  </si>
  <si>
    <t>IJslandse Grutto</t>
  </si>
  <si>
    <t>Rosse Grutto</t>
  </si>
  <si>
    <t>Wulp</t>
  </si>
  <si>
    <t>Zwarte Ruiter</t>
  </si>
  <si>
    <t>Tureluur</t>
  </si>
  <si>
    <t>Witgat</t>
  </si>
  <si>
    <t>Oeverloper</t>
  </si>
  <si>
    <t>Steenloper</t>
  </si>
  <si>
    <t>Gebiedstotaal</t>
  </si>
  <si>
    <t>Put ZERKEGEM</t>
  </si>
  <si>
    <t>Danny Claeysier</t>
  </si>
  <si>
    <t>Afleidingskanalen Heist-Zelzatebruggen ZEEBRUGGE</t>
  </si>
  <si>
    <t>Dirk Vantorre</t>
  </si>
  <si>
    <t>Kleiputten HEIST</t>
  </si>
  <si>
    <t>Vaartzone HEIST</t>
  </si>
  <si>
    <t>Damse Vaart Brugge - Damme (Syphons)</t>
  </si>
  <si>
    <t>Dirk Vercoutter</t>
  </si>
  <si>
    <t>Poldercomplex Damme Zuid (Pijpeweg) DAMME</t>
  </si>
  <si>
    <t>Poldercomplex Damme Noord (Rombautswerve) DAMME</t>
  </si>
  <si>
    <t>Emmanuel Crul</t>
  </si>
  <si>
    <t>Poldercomplex Damme West DAMME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</si>
  <si>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</si>
  <si>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</si>
  <si>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</si>
  <si>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</si>
  <si>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</si>
  <si>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Eendenkooi LISSEWEGE</t>
  </si>
  <si>
    <t>Legerputje ZEEBRUGGE</t>
  </si>
  <si>
    <t>Monnikenswerve LISSEWEGE</t>
  </si>
  <si>
    <t>Polder LISSEWEGE</t>
  </si>
  <si>
    <t>Poldercomplex DUDZELE</t>
  </si>
  <si>
    <t>Polders KOOLKERKE</t>
  </si>
  <si>
    <t>Ter Doest LISSEWEGE</t>
  </si>
  <si>
    <t>Zeekanaal BRUGGE-ZEEBRUGGE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</si>
  <si>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</si>
  <si>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</si>
  <si>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</si>
  <si>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</si>
  <si>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</si>
  <si>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</si>
  <si>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</si>
  <si>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</si>
  <si>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</si>
  <si>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Baai van Heist KNOKKE-HEIST</t>
  </si>
  <si>
    <t>Guido Rappé</t>
  </si>
  <si>
    <t>Oostdam ZEEBRUGGE</t>
  </si>
  <si>
    <t>Westdam ZEEBRUGGE</t>
  </si>
  <si>
    <t>Expresswegput ST.-ANDRIES (Brugge)</t>
  </si>
  <si>
    <t>Hans Delrue</t>
  </si>
  <si>
    <t>Oostendse Vaart Nieuwege - Stalhille</t>
  </si>
  <si>
    <t>Oostendse Vaart Scheepsdaele-Nieuwege</t>
  </si>
  <si>
    <t>Weiden STALHILLE (Nieuwege)</t>
  </si>
  <si>
    <t>Fonteintjes BLANKENBERGE</t>
  </si>
  <si>
    <t>Jean-Pierre Verduystert</t>
  </si>
  <si>
    <t>Greveningedijk (+ kreek) KNOKKE-HEIST</t>
  </si>
  <si>
    <t>Kreek Da Costa KNOKKE-HEIST</t>
  </si>
  <si>
    <t>Nieuwe Vrede KNOKKE-HEIST</t>
  </si>
  <si>
    <t>Oude Vrede KNOKKE-HEIST</t>
  </si>
  <si>
    <t>Smientenweiden (Oudemaerspolder) ZEEBRUGGE</t>
  </si>
  <si>
    <t>Zwinpolders KNOKKE-HEIST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</si>
  <si>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</si>
  <si>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</si>
  <si>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</si>
  <si>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</si>
  <si>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</si>
  <si>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</si>
  <si>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</si>
  <si>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</si>
  <si>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</si>
  <si>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Damwegplas MIDDELBURG</t>
  </si>
  <si>
    <t>Karina Samyn</t>
  </si>
  <si>
    <t>Kleiputten Steenbakkerij HOEKE</t>
  </si>
  <si>
    <t>Kwabettekreek LAPSCHEURE</t>
  </si>
  <si>
    <t>Polder LAPSCHEURE</t>
  </si>
  <si>
    <t>Putje Kobus LAPSCHEURE</t>
  </si>
  <si>
    <t>Gentse Vaart Beernem tot Moerbrugge</t>
  </si>
  <si>
    <t>Kristof Hurtekant</t>
  </si>
  <si>
    <t>Duvelsgat ST.-ANDRIES (Brugge)</t>
  </si>
  <si>
    <t>Luc De Cat</t>
  </si>
  <si>
    <t>Vloetemveld ZEDELGEM</t>
  </si>
  <si>
    <t>Gentse Vaart St.Joris tot Beernem</t>
  </si>
  <si>
    <t>Luc Vanpaemel</t>
  </si>
  <si>
    <t>Golf SIJSELE</t>
  </si>
  <si>
    <t>Marc De Ceuninck</t>
  </si>
  <si>
    <t>Kwetshage VARSENARE</t>
  </si>
  <si>
    <t>Meibosvijver SIJSELE</t>
  </si>
  <si>
    <t>Polder SIJSELE</t>
  </si>
  <si>
    <t>Zandbergput OEDELEM</t>
  </si>
  <si>
    <t>Hoge Moere HOUTAVE</t>
  </si>
  <si>
    <t>Marc Nollet</t>
  </si>
  <si>
    <t>Hoge Moere MEETKERKE</t>
  </si>
  <si>
    <t>Weiden STALHILLE</t>
  </si>
  <si>
    <t>Fribona OOSTKAMP</t>
  </si>
  <si>
    <t>Marnix Vandegehuchte</t>
  </si>
  <si>
    <t>Put Erkegem OOSTKAMP</t>
  </si>
  <si>
    <t>Poldercomplex Vlienderhaag (MOERKERKE)</t>
  </si>
  <si>
    <t>Moniek Knuyssen</t>
  </si>
  <si>
    <t>Blauwe Toren BRUGGE</t>
  </si>
  <si>
    <t>Nicholas Endriatis</t>
  </si>
  <si>
    <t>Koude Keuken ST.-ANDRIES (Brugge)</t>
  </si>
  <si>
    <t>Plas St.Pieters BRUGGE</t>
  </si>
  <si>
    <t>Polderwind ZUIENKERKE</t>
  </si>
  <si>
    <t>Weiden Blauwe Toren BRUGGE</t>
  </si>
  <si>
    <t>Lac van Loppem LOPPEM</t>
  </si>
  <si>
    <t>Noël Vervaecke</t>
  </si>
  <si>
    <t>Put Zevekerke LOPPEM</t>
  </si>
  <si>
    <t>Vijverhof (Boudewijnpark) ST.-MICHIELS (Brugge)</t>
  </si>
  <si>
    <t>A11 Put WESTKAPELLE</t>
  </si>
  <si>
    <t>Patrick Janssens</t>
  </si>
  <si>
    <t>Damse Vaart Syphons - Hoeke (brug)</t>
  </si>
  <si>
    <t>Kleiputten OOSTKERKE</t>
  </si>
  <si>
    <t>Kleiputten St.Donaas HOEKE</t>
  </si>
  <si>
    <t>Poldercomplex OOSTKERKE</t>
  </si>
  <si>
    <t>Zwarte Sluispolder HOEKE</t>
  </si>
  <si>
    <t>Afleidingskanalen Broekebrug - Syphons</t>
  </si>
  <si>
    <t>Robrecht Pillen</t>
  </si>
  <si>
    <t>Afleidingskanalen Syphons - Moerkerke</t>
  </si>
  <si>
    <t>Poldercomplex Damme Oost (Konduitput) DAMME</t>
  </si>
  <si>
    <t>Stadswallen DAMME</t>
  </si>
  <si>
    <t>Gentse Vaart Brugge-Steenbrugge</t>
  </si>
  <si>
    <t>Romain Deloof</t>
  </si>
  <si>
    <t>Gentse Vaart Moerbrugge-Steenbrugge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</si>
  <si>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</si>
  <si>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</si>
  <si>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</si>
  <si>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</si>
  <si>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</si>
  <si>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</si>
  <si>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</si>
  <si>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</si>
  <si>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Stationsput EERNEGEM</t>
  </si>
  <si>
    <t>Sam Dewanckele</t>
  </si>
  <si>
    <t>Ryckevelde SINT-KRUIS-BRUGGE</t>
  </si>
  <si>
    <t>Stefaan Anseeuw</t>
  </si>
  <si>
    <t>Sint-Andries - Waggelwater (WW)</t>
  </si>
  <si>
    <t>Hoge Dijken ROKSEM</t>
  </si>
  <si>
    <t>Steven D'Haese</t>
  </si>
  <si>
    <t>Eendenkooi MEETKERKE</t>
  </si>
  <si>
    <t>Wim Jans</t>
  </si>
  <si>
    <t>Lage Moeren MEETKERKE</t>
  </si>
  <si>
    <t>Put MEETKERKE</t>
  </si>
  <si>
    <t>Speien ST-PIETERS-MEETKERKE</t>
  </si>
  <si>
    <t>Bunkerweiden VLISSEGEM</t>
  </si>
  <si>
    <t>Wim Pauwels</t>
  </si>
  <si>
    <t>Put VLISSEGEM</t>
  </si>
  <si>
    <t>Kasteel de Maere TORHOUT</t>
  </si>
  <si>
    <t>Wim Rommel</t>
  </si>
  <si>
    <t>Moerenveldput TORHOUT</t>
  </si>
  <si>
    <t>Wachtbekken RUDDERVOORDE</t>
  </si>
  <si>
    <t>Wachtbekken speelbos TORHOUT</t>
  </si>
  <si>
    <t>Waterbufferbekken Koebeek TORHOUT</t>
  </si>
  <si>
    <t>Het Zwin KNOKKE-HEIST</t>
  </si>
  <si>
    <t>Wouter Faveyts</t>
  </si>
  <si>
    <t>Nieuw Dievegat KNOKKE_HEIST</t>
  </si>
  <si>
    <t>Zwinpark KNOKKE-HEIST</t>
  </si>
  <si>
    <t>Zwinweiden + Kleyne Vlakte KNOKKE-HEIST</t>
  </si>
  <si>
    <t>Soort-totaal</t>
  </si>
  <si>
    <t/>
  </si>
  <si>
    <t>Watervogeltelling Noord-West-Vlaanderen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</si>
</sst>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sz val="10"/>
      <color rgb="FF000000"/>
      <name val="Segoe UI"/>
      <family val="2"/>
    </font>
    <font>
      <sz val="11"/>
      <name val="Calibri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1"/>
      <name val="Verdana"/>
      <family val="2"/>
    </font>
    <font>
      <b/>
      <sz val="8"/>
      <color rgb="FF000000"/>
      <name val="Segoe UI"/>
      <family val="2"/>
    </font>
    <font>
      <b/>
      <sz val="12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1" fillId="0" borderId="0" xfId="0" applyFont="1" applyFill="1" applyBorder="1"/>
    <xf numFmtId="0" fontId="6" fillId="0" borderId="0" xfId="1" applyFont="1" applyAlignment="1">
      <alignment vertical="top" wrapText="1" readingOrder="1"/>
    </xf>
    <xf numFmtId="0" fontId="7" fillId="0" borderId="0" xfId="0" applyFont="1"/>
    <xf numFmtId="17" fontId="8" fillId="0" borderId="0" xfId="1" applyNumberFormat="1" applyFont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/>
    </xf>
    <xf numFmtId="0" fontId="2" fillId="0" borderId="1" xfId="1" applyFont="1" applyBorder="1" applyAlignment="1">
      <alignment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3" fillId="2" borderId="1" xfId="1" applyFont="1" applyFill="1" applyBorder="1" applyAlignment="1">
      <alignment vertical="top" wrapText="1" readingOrder="1"/>
    </xf>
    <xf numFmtId="0" fontId="5" fillId="3" borderId="1" xfId="1" applyFont="1" applyFill="1" applyBorder="1" applyAlignment="1">
      <alignment wrapText="1" readingOrder="1"/>
    </xf>
    <xf numFmtId="0" fontId="11" fillId="5" borderId="1" xfId="1" applyFont="1" applyFill="1" applyBorder="1" applyAlignment="1">
      <alignment horizontal="right" vertical="center" textRotation="90" wrapText="1" readingOrder="1"/>
    </xf>
    <xf numFmtId="0" fontId="12" fillId="6" borderId="1" xfId="1" applyFont="1" applyFill="1" applyBorder="1" applyAlignment="1">
      <alignment horizontal="right" vertical="center" textRotation="90" wrapText="1" readingOrder="1"/>
    </xf>
    <xf numFmtId="0" fontId="3" fillId="6" borderId="1" xfId="1" applyFont="1" applyFill="1" applyBorder="1" applyAlignment="1">
      <alignment horizontal="center" vertical="top" wrapText="1" readingOrder="1"/>
    </xf>
    <xf numFmtId="0" fontId="12" fillId="6" borderId="1" xfId="1" applyFont="1" applyFill="1" applyBorder="1" applyAlignment="1">
      <alignment horizontal="center"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2" fillId="2" borderId="1" xfId="1" applyFont="1" applyFill="1" applyBorder="1" applyAlignment="1">
      <alignment horizontal="center" vertical="top" wrapText="1" readingOrder="1"/>
    </xf>
    <xf numFmtId="0" fontId="9" fillId="4" borderId="1" xfId="1" applyFont="1" applyFill="1" applyBorder="1" applyAlignment="1">
      <alignment horizontal="center" wrapText="1" readingOrder="1"/>
    </xf>
    <xf numFmtId="0" fontId="10" fillId="4" borderId="1" xfId="1" applyFont="1" applyFill="1" applyBorder="1" applyAlignment="1">
      <alignment vertical="top" wrapText="1"/>
    </xf>
    <xf numFmtId="0" fontId="5" fillId="0" borderId="0" xfId="1" applyFont="1" applyAlignment="1">
      <alignment horizontal="center" vertical="top" wrapText="1" readingOrder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18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/>
  <cols>
    <col min="1" max="1" width="48.140625" customWidth="1"/>
    <col min="2" max="2" width="13.85546875" customWidth="1"/>
    <col min="3" max="3" width="9.140625" customWidth="1"/>
    <col min="4" max="5" width="4" bestFit="1" customWidth="1"/>
    <col min="6" max="6" width="2.85546875" bestFit="1" customWidth="1"/>
    <col min="7" max="7" width="4" bestFit="1" customWidth="1"/>
    <col min="8" max="11" width="2.85546875" bestFit="1" customWidth="1"/>
    <col min="12" max="12" width="3" bestFit="1" customWidth="1"/>
    <col min="13" max="13" width="4" bestFit="1" customWidth="1"/>
    <col min="14" max="14" width="2.85546875" bestFit="1" customWidth="1"/>
    <col min="15" max="17" width="3" bestFit="1" customWidth="1"/>
    <col min="18" max="18" width="2.85546875" bestFit="1" customWidth="1"/>
    <col min="19" max="20" width="4" bestFit="1" customWidth="1"/>
    <col min="21" max="21" width="2.85546875" bestFit="1" customWidth="1"/>
    <col min="22" max="22" width="4" bestFit="1" customWidth="1"/>
    <col min="23" max="24" width="2.85546875" bestFit="1" customWidth="1"/>
    <col min="25" max="25" width="6" bestFit="1" customWidth="1"/>
    <col min="26" max="28" width="5" bestFit="1" customWidth="1"/>
    <col min="29" max="31" width="4" bestFit="1" customWidth="1"/>
    <col min="32" max="32" width="2.85546875" bestFit="1" customWidth="1"/>
    <col min="33" max="33" width="4" bestFit="1" customWidth="1"/>
    <col min="34" max="34" width="5" bestFit="1" customWidth="1"/>
    <col min="35" max="36" width="2.85546875" bestFit="1" customWidth="1"/>
    <col min="37" max="37" width="3" bestFit="1" customWidth="1"/>
    <col min="38" max="40" width="2.85546875" bestFit="1" customWidth="1"/>
    <col min="41" max="41" width="4" bestFit="1" customWidth="1"/>
    <col min="42" max="42" width="5" bestFit="1" customWidth="1"/>
    <col min="43" max="44" width="4" bestFit="1" customWidth="1"/>
    <col min="45" max="45" width="3" bestFit="1" customWidth="1"/>
    <col min="46" max="47" width="4" bestFit="1" customWidth="1"/>
    <col min="48" max="48" width="3" bestFit="1" customWidth="1"/>
    <col min="49" max="50" width="2.85546875" bestFit="1" customWidth="1"/>
    <col min="51" max="51" width="5" bestFit="1" customWidth="1"/>
    <col min="52" max="52" width="3" bestFit="1" customWidth="1"/>
    <col min="53" max="53" width="2.85546875" bestFit="1" customWidth="1"/>
    <col min="54" max="55" width="4" bestFit="1" customWidth="1"/>
    <col min="56" max="57" width="3" bestFit="1" customWidth="1"/>
    <col min="58" max="58" width="2.85546875" bestFit="1" customWidth="1"/>
    <col min="59" max="59" width="5" bestFit="1" customWidth="1"/>
    <col min="60" max="60" width="3" bestFit="1" customWidth="1"/>
    <col min="61" max="61" width="4" bestFit="1" customWidth="1"/>
    <col min="62" max="63" width="2.85546875" bestFit="1" customWidth="1"/>
    <col min="64" max="64" width="3" bestFit="1" customWidth="1"/>
    <col min="65" max="65" width="7.7109375" style="4" bestFit="1" customWidth="1"/>
    <col min="66" max="66" width="0" hidden="1" customWidth="1"/>
    <col min="67" max="67" width="11.7109375" customWidth="1"/>
  </cols>
  <sheetData>
    <row r="1" spans="1:65" ht="18" customHeight="1">
      <c r="A1" s="18" t="s">
        <v>213</v>
      </c>
      <c r="B1" s="18"/>
      <c r="C1" s="18"/>
    </row>
    <row r="2" spans="1:65">
      <c r="A2" s="1"/>
      <c r="B2" s="2"/>
      <c r="C2" s="2"/>
    </row>
    <row r="3" spans="1:65" ht="15" customHeight="1">
      <c r="A3" s="3">
        <v>44228</v>
      </c>
      <c r="B3" s="2"/>
      <c r="C3" s="2"/>
    </row>
    <row r="4" spans="1:65" ht="106.35" customHeight="1">
      <c r="A4" s="8" t="s">
        <v>0</v>
      </c>
      <c r="B4" s="16" t="s">
        <v>1</v>
      </c>
      <c r="C4" s="17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9" t="s">
        <v>18</v>
      </c>
      <c r="U4" s="9" t="s">
        <v>19</v>
      </c>
      <c r="V4" s="9" t="s">
        <v>20</v>
      </c>
      <c r="W4" s="9" t="s">
        <v>21</v>
      </c>
      <c r="X4" s="9" t="s">
        <v>22</v>
      </c>
      <c r="Y4" s="9" t="s">
        <v>23</v>
      </c>
      <c r="Z4" s="9" t="s">
        <v>24</v>
      </c>
      <c r="AA4" s="9" t="s">
        <v>25</v>
      </c>
      <c r="AB4" s="9" t="s">
        <v>26</v>
      </c>
      <c r="AC4" s="9" t="s">
        <v>27</v>
      </c>
      <c r="AD4" s="9" t="s">
        <v>28</v>
      </c>
      <c r="AE4" s="9" t="s">
        <v>29</v>
      </c>
      <c r="AF4" s="9" t="s">
        <v>30</v>
      </c>
      <c r="AG4" s="9" t="s">
        <v>31</v>
      </c>
      <c r="AH4" s="9" t="s">
        <v>32</v>
      </c>
      <c r="AI4" s="9" t="s">
        <v>33</v>
      </c>
      <c r="AJ4" s="9" t="s">
        <v>34</v>
      </c>
      <c r="AK4" s="9" t="s">
        <v>35</v>
      </c>
      <c r="AL4" s="9" t="s">
        <v>36</v>
      </c>
      <c r="AM4" s="9" t="s">
        <v>37</v>
      </c>
      <c r="AN4" s="9" t="s">
        <v>38</v>
      </c>
      <c r="AO4" s="9" t="s">
        <v>39</v>
      </c>
      <c r="AP4" s="9" t="s">
        <v>40</v>
      </c>
      <c r="AQ4" s="9" t="s">
        <v>41</v>
      </c>
      <c r="AR4" s="9" t="s">
        <v>42</v>
      </c>
      <c r="AS4" s="9" t="s">
        <v>43</v>
      </c>
      <c r="AT4" s="9" t="s">
        <v>44</v>
      </c>
      <c r="AU4" s="9" t="s">
        <v>45</v>
      </c>
      <c r="AV4" s="9" t="s">
        <v>46</v>
      </c>
      <c r="AW4" s="9" t="s">
        <v>47</v>
      </c>
      <c r="AX4" s="9" t="s">
        <v>48</v>
      </c>
      <c r="AY4" s="9" t="s">
        <v>49</v>
      </c>
      <c r="AZ4" s="9" t="s">
        <v>50</v>
      </c>
      <c r="BA4" s="9" t="s">
        <v>51</v>
      </c>
      <c r="BB4" s="9" t="s">
        <v>52</v>
      </c>
      <c r="BC4" s="9" t="s">
        <v>53</v>
      </c>
      <c r="BD4" s="9" t="s">
        <v>54</v>
      </c>
      <c r="BE4" s="9" t="s">
        <v>55</v>
      </c>
      <c r="BF4" s="9" t="s">
        <v>56</v>
      </c>
      <c r="BG4" s="9" t="s">
        <v>57</v>
      </c>
      <c r="BH4" s="9" t="s">
        <v>58</v>
      </c>
      <c r="BI4" s="9" t="s">
        <v>59</v>
      </c>
      <c r="BJ4" s="9" t="s">
        <v>60</v>
      </c>
      <c r="BK4" s="9" t="s">
        <v>61</v>
      </c>
      <c r="BL4" s="9" t="s">
        <v>62</v>
      </c>
      <c r="BM4" s="10" t="s">
        <v>63</v>
      </c>
    </row>
    <row r="5" spans="1:65" ht="12.75" customHeight="1">
      <c r="A5" s="5" t="s">
        <v>64</v>
      </c>
      <c r="B5" s="13" t="s">
        <v>65</v>
      </c>
      <c r="C5" s="14"/>
      <c r="D5" s="6"/>
      <c r="E5" s="6">
        <v>2</v>
      </c>
      <c r="F5" s="6"/>
      <c r="G5" s="6">
        <v>1</v>
      </c>
      <c r="H5" s="6"/>
      <c r="I5" s="6"/>
      <c r="J5" s="6"/>
      <c r="K5" s="6"/>
      <c r="L5" s="6"/>
      <c r="M5" s="6"/>
      <c r="N5" s="6"/>
      <c r="O5" s="6">
        <v>2</v>
      </c>
      <c r="P5" s="6"/>
      <c r="Q5" s="6"/>
      <c r="R5" s="6"/>
      <c r="S5" s="6"/>
      <c r="T5" s="6"/>
      <c r="U5" s="6"/>
      <c r="V5" s="6"/>
      <c r="W5" s="6"/>
      <c r="X5" s="6"/>
      <c r="Y5" s="6"/>
      <c r="Z5" s="6">
        <v>90</v>
      </c>
      <c r="AA5" s="6"/>
      <c r="AB5" s="6">
        <v>6</v>
      </c>
      <c r="AC5" s="6"/>
      <c r="AD5" s="6"/>
      <c r="AE5" s="6">
        <v>20</v>
      </c>
      <c r="AF5" s="6">
        <v>3</v>
      </c>
      <c r="AG5" s="6">
        <v>2</v>
      </c>
      <c r="AH5" s="6"/>
      <c r="AI5" s="6"/>
      <c r="AJ5" s="6"/>
      <c r="AK5" s="6"/>
      <c r="AL5" s="6"/>
      <c r="AM5" s="6"/>
      <c r="AN5" s="6"/>
      <c r="AO5" s="6">
        <v>20</v>
      </c>
      <c r="AP5" s="6">
        <v>120</v>
      </c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11">
        <f>SUM(D5:BL5)</f>
        <v>266</v>
      </c>
    </row>
    <row r="6" spans="1:65" ht="12.75" customHeight="1">
      <c r="A6" s="5" t="s">
        <v>66</v>
      </c>
      <c r="B6" s="13" t="s">
        <v>67</v>
      </c>
      <c r="C6" s="14"/>
      <c r="D6" s="6">
        <v>1</v>
      </c>
      <c r="E6" s="6"/>
      <c r="F6" s="6"/>
      <c r="G6" s="6">
        <v>7</v>
      </c>
      <c r="H6" s="6"/>
      <c r="I6" s="6"/>
      <c r="J6" s="6"/>
      <c r="K6" s="6"/>
      <c r="L6" s="6"/>
      <c r="M6" s="6">
        <v>9</v>
      </c>
      <c r="N6" s="6"/>
      <c r="O6" s="6">
        <v>2</v>
      </c>
      <c r="P6" s="6"/>
      <c r="Q6" s="6"/>
      <c r="R6" s="6"/>
      <c r="S6" s="6"/>
      <c r="T6" s="6"/>
      <c r="U6" s="6"/>
      <c r="V6" s="6"/>
      <c r="W6" s="6"/>
      <c r="X6" s="6"/>
      <c r="Y6" s="6">
        <v>521</v>
      </c>
      <c r="Z6" s="6">
        <v>406</v>
      </c>
      <c r="AA6" s="6">
        <v>405</v>
      </c>
      <c r="AB6" s="6">
        <v>524</v>
      </c>
      <c r="AC6" s="6"/>
      <c r="AD6" s="6"/>
      <c r="AE6" s="6">
        <v>12</v>
      </c>
      <c r="AF6" s="6"/>
      <c r="AG6" s="6"/>
      <c r="AH6" s="6">
        <v>28</v>
      </c>
      <c r="AI6" s="6"/>
      <c r="AJ6" s="6"/>
      <c r="AK6" s="6"/>
      <c r="AL6" s="6"/>
      <c r="AM6" s="6">
        <v>2</v>
      </c>
      <c r="AN6" s="6"/>
      <c r="AO6" s="6"/>
      <c r="AP6" s="6">
        <v>30</v>
      </c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>
        <v>1</v>
      </c>
      <c r="BC6" s="6"/>
      <c r="BD6" s="6"/>
      <c r="BE6" s="6"/>
      <c r="BF6" s="6"/>
      <c r="BG6" s="6"/>
      <c r="BH6" s="6"/>
      <c r="BI6" s="6"/>
      <c r="BJ6" s="6"/>
      <c r="BK6" s="6"/>
      <c r="BL6" s="6"/>
      <c r="BM6" s="11">
        <f t="shared" ref="BM6:BM69" si="0">SUM(D6:BL6)</f>
        <v>1948</v>
      </c>
    </row>
    <row r="7" spans="1:65" ht="12.75" customHeight="1">
      <c r="A7" s="5" t="s">
        <v>68</v>
      </c>
      <c r="B7" s="13" t="s">
        <v>67</v>
      </c>
      <c r="C7" s="1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>
        <v>1</v>
      </c>
      <c r="U7" s="6"/>
      <c r="V7" s="6"/>
      <c r="W7" s="6"/>
      <c r="X7" s="6"/>
      <c r="Y7" s="6"/>
      <c r="Z7" s="6"/>
      <c r="AA7" s="6">
        <v>1</v>
      </c>
      <c r="AB7" s="6">
        <v>8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>
        <v>3</v>
      </c>
      <c r="AP7" s="6">
        <v>3</v>
      </c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>
        <v>1</v>
      </c>
      <c r="BE7" s="6"/>
      <c r="BF7" s="6"/>
      <c r="BG7" s="6">
        <v>3</v>
      </c>
      <c r="BH7" s="6"/>
      <c r="BI7" s="6"/>
      <c r="BJ7" s="6"/>
      <c r="BK7" s="6"/>
      <c r="BL7" s="6"/>
      <c r="BM7" s="11">
        <f t="shared" si="0"/>
        <v>20</v>
      </c>
    </row>
    <row r="8" spans="1:65" ht="12.75" customHeight="1">
      <c r="A8" s="5" t="s">
        <v>69</v>
      </c>
      <c r="B8" s="13" t="s">
        <v>67</v>
      </c>
      <c r="C8" s="14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>
        <v>2</v>
      </c>
      <c r="AB8" s="6">
        <v>4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11">
        <f t="shared" si="0"/>
        <v>6</v>
      </c>
    </row>
    <row r="9" spans="1:65" ht="12.75" customHeight="1">
      <c r="A9" s="5" t="s">
        <v>70</v>
      </c>
      <c r="B9" s="13" t="s">
        <v>71</v>
      </c>
      <c r="C9" s="14"/>
      <c r="D9" s="6">
        <v>8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>
        <v>2</v>
      </c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>
        <v>2</v>
      </c>
      <c r="AP9" s="6">
        <v>112</v>
      </c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>
        <v>1</v>
      </c>
      <c r="BD9" s="6"/>
      <c r="BE9" s="6"/>
      <c r="BF9" s="6"/>
      <c r="BG9" s="6"/>
      <c r="BH9" s="6"/>
      <c r="BI9" s="6"/>
      <c r="BJ9" s="6"/>
      <c r="BK9" s="6"/>
      <c r="BL9" s="6"/>
      <c r="BM9" s="11">
        <f t="shared" si="0"/>
        <v>125</v>
      </c>
    </row>
    <row r="10" spans="1:65" ht="12.75" customHeight="1">
      <c r="A10" s="5" t="s">
        <v>72</v>
      </c>
      <c r="B10" s="13" t="s">
        <v>71</v>
      </c>
      <c r="C10" s="14"/>
      <c r="D10" s="6">
        <v>12</v>
      </c>
      <c r="E10" s="6"/>
      <c r="F10" s="6"/>
      <c r="G10" s="6">
        <v>1</v>
      </c>
      <c r="H10" s="6"/>
      <c r="I10" s="6"/>
      <c r="J10" s="6"/>
      <c r="K10" s="6"/>
      <c r="L10" s="6"/>
      <c r="M10" s="6"/>
      <c r="N10" s="6">
        <v>1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>
        <v>2</v>
      </c>
      <c r="Z10" s="6">
        <v>13</v>
      </c>
      <c r="AA10" s="6">
        <v>4</v>
      </c>
      <c r="AB10" s="6">
        <v>162</v>
      </c>
      <c r="AC10" s="6"/>
      <c r="AD10" s="6"/>
      <c r="AE10" s="6"/>
      <c r="AF10" s="6"/>
      <c r="AG10" s="6"/>
      <c r="AH10" s="6">
        <v>35</v>
      </c>
      <c r="AI10" s="6"/>
      <c r="AJ10" s="6"/>
      <c r="AK10" s="6"/>
      <c r="AL10" s="6"/>
      <c r="AM10" s="6"/>
      <c r="AN10" s="6"/>
      <c r="AO10" s="6">
        <v>30</v>
      </c>
      <c r="AP10" s="6">
        <v>18</v>
      </c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>
        <v>15</v>
      </c>
      <c r="BD10" s="6"/>
      <c r="BE10" s="6"/>
      <c r="BF10" s="6"/>
      <c r="BG10" s="6"/>
      <c r="BH10" s="6"/>
      <c r="BI10" s="6"/>
      <c r="BJ10" s="6"/>
      <c r="BK10" s="6"/>
      <c r="BL10" s="6"/>
      <c r="BM10" s="11">
        <f t="shared" si="0"/>
        <v>293</v>
      </c>
    </row>
    <row r="11" spans="1:65" ht="12.75" customHeight="1">
      <c r="A11" s="5" t="s">
        <v>73</v>
      </c>
      <c r="B11" s="13" t="s">
        <v>74</v>
      </c>
      <c r="C11" s="14"/>
      <c r="D11" s="6">
        <v>1</v>
      </c>
      <c r="E11" s="6"/>
      <c r="F11" s="6"/>
      <c r="G11" s="6"/>
      <c r="H11" s="6"/>
      <c r="I11" s="6"/>
      <c r="J11" s="6"/>
      <c r="K11" s="6"/>
      <c r="L11" s="6"/>
      <c r="M11" s="6">
        <v>1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>
        <v>826</v>
      </c>
      <c r="Z11" s="6"/>
      <c r="AA11" s="6"/>
      <c r="AB11" s="6"/>
      <c r="AC11" s="6"/>
      <c r="AD11" s="6"/>
      <c r="AE11" s="6">
        <v>4</v>
      </c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11">
        <f t="shared" si="0"/>
        <v>832</v>
      </c>
    </row>
    <row r="12" spans="1:65" ht="12.75" customHeight="1">
      <c r="A12" s="5" t="s">
        <v>75</v>
      </c>
      <c r="B12" s="13" t="s">
        <v>74</v>
      </c>
      <c r="C12" s="1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>
        <v>2316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>
        <v>4</v>
      </c>
      <c r="AQ12" s="6"/>
      <c r="AR12" s="6"/>
      <c r="AS12" s="6"/>
      <c r="AT12" s="6"/>
      <c r="AU12" s="6">
        <v>7</v>
      </c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>
        <v>2</v>
      </c>
      <c r="BJ12" s="6"/>
      <c r="BK12" s="6"/>
      <c r="BL12" s="6"/>
      <c r="BM12" s="11">
        <f t="shared" si="0"/>
        <v>2329</v>
      </c>
    </row>
    <row r="13" spans="1:65" ht="12.75" customHeight="1">
      <c r="A13" s="5" t="s">
        <v>76</v>
      </c>
      <c r="B13" s="13" t="s">
        <v>77</v>
      </c>
      <c r="C13" s="14"/>
      <c r="D13" s="6"/>
      <c r="E13" s="6"/>
      <c r="F13" s="6"/>
      <c r="G13" s="6">
        <v>3</v>
      </c>
      <c r="H13" s="6"/>
      <c r="I13" s="6"/>
      <c r="J13" s="6"/>
      <c r="K13" s="6"/>
      <c r="L13" s="6"/>
      <c r="M13" s="6">
        <v>1</v>
      </c>
      <c r="N13" s="6"/>
      <c r="O13" s="6"/>
      <c r="P13" s="6"/>
      <c r="Q13" s="6"/>
      <c r="R13" s="6"/>
      <c r="S13" s="6">
        <v>6</v>
      </c>
      <c r="T13" s="6">
        <v>2</v>
      </c>
      <c r="U13" s="6"/>
      <c r="V13" s="6"/>
      <c r="W13" s="6"/>
      <c r="X13" s="6"/>
      <c r="Y13" s="6"/>
      <c r="Z13" s="6"/>
      <c r="AA13" s="6">
        <v>46</v>
      </c>
      <c r="AB13" s="6">
        <v>111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>
        <v>32</v>
      </c>
      <c r="AP13" s="6">
        <v>62</v>
      </c>
      <c r="AQ13" s="6"/>
      <c r="AR13" s="6"/>
      <c r="AS13" s="6"/>
      <c r="AT13" s="6"/>
      <c r="AU13" s="6">
        <v>2</v>
      </c>
      <c r="AV13" s="6"/>
      <c r="AW13" s="6"/>
      <c r="AX13" s="6"/>
      <c r="AY13" s="6"/>
      <c r="AZ13" s="6"/>
      <c r="BA13" s="6"/>
      <c r="BB13" s="6">
        <v>31</v>
      </c>
      <c r="BC13" s="6">
        <v>9</v>
      </c>
      <c r="BD13" s="6"/>
      <c r="BE13" s="6"/>
      <c r="BF13" s="6"/>
      <c r="BG13" s="6">
        <v>13</v>
      </c>
      <c r="BH13" s="6"/>
      <c r="BI13" s="6"/>
      <c r="BJ13" s="6"/>
      <c r="BK13" s="6"/>
      <c r="BL13" s="6"/>
      <c r="BM13" s="11">
        <f t="shared" si="0"/>
        <v>318</v>
      </c>
    </row>
    <row r="14" spans="1:65" ht="12.75" customHeight="1">
      <c r="A14" s="5" t="s">
        <v>78</v>
      </c>
      <c r="B14" s="13" t="s">
        <v>79</v>
      </c>
      <c r="C14" s="14"/>
      <c r="D14" s="6">
        <v>6</v>
      </c>
      <c r="E14" s="6">
        <v>192</v>
      </c>
      <c r="F14" s="6">
        <v>1</v>
      </c>
      <c r="G14" s="6">
        <v>169</v>
      </c>
      <c r="H14" s="6"/>
      <c r="I14" s="6"/>
      <c r="J14" s="6"/>
      <c r="K14" s="6"/>
      <c r="L14" s="6"/>
      <c r="M14" s="6">
        <v>5</v>
      </c>
      <c r="N14" s="6"/>
      <c r="O14" s="6">
        <v>1</v>
      </c>
      <c r="P14" s="6"/>
      <c r="Q14" s="6"/>
      <c r="R14" s="6"/>
      <c r="S14" s="6"/>
      <c r="T14" s="6"/>
      <c r="U14" s="6"/>
      <c r="V14" s="6">
        <v>114</v>
      </c>
      <c r="W14" s="6"/>
      <c r="X14" s="6"/>
      <c r="Y14" s="6">
        <v>514</v>
      </c>
      <c r="Z14" s="6">
        <v>53</v>
      </c>
      <c r="AA14" s="6">
        <v>192</v>
      </c>
      <c r="AB14" s="6">
        <v>340</v>
      </c>
      <c r="AC14" s="6"/>
      <c r="AD14" s="6">
        <v>40</v>
      </c>
      <c r="AE14" s="6">
        <v>5</v>
      </c>
      <c r="AF14" s="6"/>
      <c r="AG14" s="6"/>
      <c r="AH14" s="6">
        <v>1</v>
      </c>
      <c r="AI14" s="6"/>
      <c r="AJ14" s="6"/>
      <c r="AK14" s="6"/>
      <c r="AL14" s="6"/>
      <c r="AM14" s="6"/>
      <c r="AN14" s="6"/>
      <c r="AO14" s="6">
        <v>21</v>
      </c>
      <c r="AP14" s="6">
        <v>386</v>
      </c>
      <c r="AQ14" s="6">
        <v>59</v>
      </c>
      <c r="AR14" s="6"/>
      <c r="AS14" s="6">
        <v>2</v>
      </c>
      <c r="AT14" s="6"/>
      <c r="AU14" s="6">
        <v>23</v>
      </c>
      <c r="AV14" s="6"/>
      <c r="AW14" s="6"/>
      <c r="AX14" s="6"/>
      <c r="AY14" s="6">
        <v>10</v>
      </c>
      <c r="AZ14" s="6"/>
      <c r="BA14" s="6"/>
      <c r="BB14" s="6">
        <v>6</v>
      </c>
      <c r="BC14" s="6"/>
      <c r="BD14" s="6"/>
      <c r="BE14" s="6">
        <v>17</v>
      </c>
      <c r="BF14" s="6"/>
      <c r="BG14" s="6">
        <v>248</v>
      </c>
      <c r="BH14" s="6">
        <v>1</v>
      </c>
      <c r="BI14" s="6">
        <v>32</v>
      </c>
      <c r="BJ14" s="6">
        <v>1</v>
      </c>
      <c r="BK14" s="6"/>
      <c r="BL14" s="6"/>
      <c r="BM14" s="11">
        <f t="shared" si="0"/>
        <v>2439</v>
      </c>
    </row>
    <row r="15" spans="1:65" ht="12.75" customHeight="1">
      <c r="A15" s="5" t="s">
        <v>80</v>
      </c>
      <c r="B15" s="13" t="s">
        <v>79</v>
      </c>
      <c r="C15" s="14"/>
      <c r="D15" s="6"/>
      <c r="E15" s="6"/>
      <c r="F15" s="6"/>
      <c r="G15" s="6">
        <v>2</v>
      </c>
      <c r="H15" s="6"/>
      <c r="I15" s="6"/>
      <c r="J15" s="6"/>
      <c r="K15" s="6"/>
      <c r="L15" s="6"/>
      <c r="M15" s="6">
        <v>1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>
        <v>9</v>
      </c>
      <c r="Z15" s="6">
        <v>70</v>
      </c>
      <c r="AA15" s="6">
        <v>68</v>
      </c>
      <c r="AB15" s="6">
        <v>390</v>
      </c>
      <c r="AC15" s="6"/>
      <c r="AD15" s="6"/>
      <c r="AE15" s="6">
        <v>2</v>
      </c>
      <c r="AF15" s="6"/>
      <c r="AG15" s="6"/>
      <c r="AH15" s="6">
        <v>1</v>
      </c>
      <c r="AI15" s="6"/>
      <c r="AJ15" s="6"/>
      <c r="AK15" s="6"/>
      <c r="AL15" s="6"/>
      <c r="AM15" s="6"/>
      <c r="AN15" s="6"/>
      <c r="AO15" s="6">
        <v>6</v>
      </c>
      <c r="AP15" s="6">
        <v>11</v>
      </c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11">
        <f t="shared" si="0"/>
        <v>560</v>
      </c>
    </row>
    <row r="16" spans="1:65" ht="12.75" customHeight="1">
      <c r="A16" s="5" t="s">
        <v>81</v>
      </c>
      <c r="B16" s="13" t="s">
        <v>79</v>
      </c>
      <c r="C16" s="14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>
        <v>1100</v>
      </c>
      <c r="Z16" s="6">
        <v>44</v>
      </c>
      <c r="AA16" s="6">
        <v>32</v>
      </c>
      <c r="AB16" s="6">
        <v>25</v>
      </c>
      <c r="AC16" s="6"/>
      <c r="AD16" s="6">
        <v>3</v>
      </c>
      <c r="AE16" s="6">
        <v>34</v>
      </c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>
        <v>8</v>
      </c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11">
        <f t="shared" si="0"/>
        <v>1246</v>
      </c>
    </row>
    <row r="17" spans="1:65" ht="12.75" customHeight="1">
      <c r="A17" s="5" t="s">
        <v>82</v>
      </c>
      <c r="B17" s="13" t="s">
        <v>79</v>
      </c>
      <c r="C17" s="14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>
        <v>2</v>
      </c>
      <c r="AA17" s="6"/>
      <c r="AB17" s="6">
        <v>5</v>
      </c>
      <c r="AC17" s="6"/>
      <c r="AD17" s="6"/>
      <c r="AE17" s="6">
        <v>15</v>
      </c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>
        <v>2</v>
      </c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11">
        <f t="shared" si="0"/>
        <v>24</v>
      </c>
    </row>
    <row r="18" spans="1:65" ht="12.75" customHeight="1">
      <c r="A18" s="5" t="s">
        <v>83</v>
      </c>
      <c r="B18" s="13" t="s">
        <v>79</v>
      </c>
      <c r="C18" s="14"/>
      <c r="D18" s="6"/>
      <c r="E18" s="6"/>
      <c r="F18" s="6"/>
      <c r="G18" s="6"/>
      <c r="H18" s="6"/>
      <c r="I18" s="6"/>
      <c r="J18" s="6"/>
      <c r="K18" s="6">
        <v>1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11">
        <f t="shared" si="0"/>
        <v>1</v>
      </c>
    </row>
    <row r="19" spans="1:65" ht="12.75" customHeight="1">
      <c r="A19" s="5" t="s">
        <v>84</v>
      </c>
      <c r="B19" s="13" t="s">
        <v>79</v>
      </c>
      <c r="C19" s="14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>
        <v>610</v>
      </c>
      <c r="Z19" s="6">
        <v>4</v>
      </c>
      <c r="AA19" s="6">
        <v>29</v>
      </c>
      <c r="AB19" s="6">
        <v>12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>
        <v>141</v>
      </c>
      <c r="BH19" s="6"/>
      <c r="BI19" s="6"/>
      <c r="BJ19" s="6"/>
      <c r="BK19" s="6"/>
      <c r="BL19" s="6"/>
      <c r="BM19" s="11">
        <f t="shared" si="0"/>
        <v>796</v>
      </c>
    </row>
    <row r="20" spans="1:65" ht="12.75" customHeight="1">
      <c r="A20" s="5" t="s">
        <v>85</v>
      </c>
      <c r="B20" s="13" t="s">
        <v>79</v>
      </c>
      <c r="C20" s="14"/>
      <c r="D20" s="6"/>
      <c r="E20" s="6"/>
      <c r="F20" s="6"/>
      <c r="G20" s="6">
        <v>2</v>
      </c>
      <c r="H20" s="6"/>
      <c r="I20" s="6"/>
      <c r="J20" s="6"/>
      <c r="K20" s="6"/>
      <c r="L20" s="6">
        <v>11</v>
      </c>
      <c r="M20" s="6">
        <v>5</v>
      </c>
      <c r="N20" s="6"/>
      <c r="O20" s="6">
        <v>6</v>
      </c>
      <c r="P20" s="6"/>
      <c r="Q20" s="6"/>
      <c r="R20" s="6"/>
      <c r="S20" s="6"/>
      <c r="T20" s="6"/>
      <c r="U20" s="6"/>
      <c r="V20" s="6">
        <v>29</v>
      </c>
      <c r="W20" s="6"/>
      <c r="X20" s="6"/>
      <c r="Y20" s="6">
        <v>1010</v>
      </c>
      <c r="Z20" s="6">
        <v>2</v>
      </c>
      <c r="AA20" s="6">
        <v>10</v>
      </c>
      <c r="AB20" s="6">
        <v>114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>
        <v>15</v>
      </c>
      <c r="AP20" s="6">
        <v>17</v>
      </c>
      <c r="AQ20" s="6"/>
      <c r="AR20" s="6"/>
      <c r="AS20" s="6"/>
      <c r="AT20" s="6"/>
      <c r="AU20" s="6">
        <v>72</v>
      </c>
      <c r="AV20" s="6"/>
      <c r="AW20" s="6"/>
      <c r="AX20" s="6"/>
      <c r="AY20" s="6"/>
      <c r="AZ20" s="6"/>
      <c r="BA20" s="6"/>
      <c r="BB20" s="6">
        <v>3</v>
      </c>
      <c r="BC20" s="6">
        <v>1</v>
      </c>
      <c r="BD20" s="6"/>
      <c r="BE20" s="6"/>
      <c r="BF20" s="6"/>
      <c r="BG20" s="6">
        <v>133</v>
      </c>
      <c r="BH20" s="6"/>
      <c r="BI20" s="6"/>
      <c r="BJ20" s="6"/>
      <c r="BK20" s="6"/>
      <c r="BL20" s="6"/>
      <c r="BM20" s="11">
        <f t="shared" si="0"/>
        <v>1430</v>
      </c>
    </row>
    <row r="21" spans="1:65" ht="12.75" customHeight="1">
      <c r="A21" s="5" t="s">
        <v>86</v>
      </c>
      <c r="B21" s="13" t="s">
        <v>79</v>
      </c>
      <c r="C21" s="14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>
        <v>4</v>
      </c>
      <c r="AP21" s="6">
        <v>2</v>
      </c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>
        <v>1</v>
      </c>
      <c r="BB21" s="6">
        <v>2</v>
      </c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11">
        <f t="shared" si="0"/>
        <v>9</v>
      </c>
    </row>
    <row r="22" spans="1:65" ht="12.75" customHeight="1">
      <c r="A22" s="5" t="s">
        <v>87</v>
      </c>
      <c r="B22" s="13" t="s">
        <v>79</v>
      </c>
      <c r="C22" s="1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>
        <v>4</v>
      </c>
      <c r="BC22" s="6"/>
      <c r="BD22" s="6"/>
      <c r="BE22" s="6"/>
      <c r="BF22" s="6"/>
      <c r="BG22" s="6">
        <v>41</v>
      </c>
      <c r="BH22" s="6"/>
      <c r="BI22" s="6"/>
      <c r="BJ22" s="6"/>
      <c r="BK22" s="6"/>
      <c r="BL22" s="6"/>
      <c r="BM22" s="11">
        <f t="shared" si="0"/>
        <v>45</v>
      </c>
    </row>
    <row r="23" spans="1:65" ht="12.75" customHeight="1">
      <c r="A23" s="5" t="s">
        <v>88</v>
      </c>
      <c r="B23" s="13" t="s">
        <v>79</v>
      </c>
      <c r="C23" s="14"/>
      <c r="D23" s="6">
        <v>6</v>
      </c>
      <c r="E23" s="6">
        <v>47</v>
      </c>
      <c r="F23" s="6"/>
      <c r="G23" s="6">
        <v>60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>
        <v>297</v>
      </c>
      <c r="Z23" s="6">
        <v>229</v>
      </c>
      <c r="AA23" s="6">
        <v>187</v>
      </c>
      <c r="AB23" s="6">
        <v>150</v>
      </c>
      <c r="AC23" s="6"/>
      <c r="AD23" s="6">
        <v>9</v>
      </c>
      <c r="AE23" s="6">
        <v>29</v>
      </c>
      <c r="AF23" s="6"/>
      <c r="AG23" s="6">
        <v>8</v>
      </c>
      <c r="AH23" s="6">
        <v>185</v>
      </c>
      <c r="AI23" s="6"/>
      <c r="AJ23" s="6"/>
      <c r="AK23" s="6"/>
      <c r="AL23" s="6"/>
      <c r="AM23" s="6"/>
      <c r="AN23" s="6"/>
      <c r="AO23" s="6">
        <v>8</v>
      </c>
      <c r="AP23" s="6">
        <v>467</v>
      </c>
      <c r="AQ23" s="6">
        <v>21</v>
      </c>
      <c r="AR23" s="6"/>
      <c r="AS23" s="6"/>
      <c r="AT23" s="6"/>
      <c r="AU23" s="6"/>
      <c r="AV23" s="6"/>
      <c r="AW23" s="6"/>
      <c r="AX23" s="6"/>
      <c r="AY23" s="6">
        <v>2</v>
      </c>
      <c r="AZ23" s="6"/>
      <c r="BA23" s="6"/>
      <c r="BB23" s="6"/>
      <c r="BC23" s="6"/>
      <c r="BD23" s="6"/>
      <c r="BE23" s="6">
        <v>1</v>
      </c>
      <c r="BF23" s="6"/>
      <c r="BG23" s="6">
        <v>1</v>
      </c>
      <c r="BH23" s="6">
        <v>7</v>
      </c>
      <c r="BI23" s="6">
        <v>9</v>
      </c>
      <c r="BJ23" s="6"/>
      <c r="BK23" s="6">
        <v>2</v>
      </c>
      <c r="BL23" s="6">
        <v>4</v>
      </c>
      <c r="BM23" s="11">
        <f t="shared" si="0"/>
        <v>1729</v>
      </c>
    </row>
    <row r="24" spans="1:65" ht="12.75" customHeight="1">
      <c r="A24" s="5" t="s">
        <v>89</v>
      </c>
      <c r="B24" s="13" t="s">
        <v>90</v>
      </c>
      <c r="C24" s="14"/>
      <c r="D24" s="6"/>
      <c r="E24" s="6"/>
      <c r="F24" s="6"/>
      <c r="G24" s="6"/>
      <c r="H24" s="6"/>
      <c r="I24" s="6"/>
      <c r="J24" s="6"/>
      <c r="K24" s="6"/>
      <c r="L24" s="6"/>
      <c r="M24" s="6">
        <v>1</v>
      </c>
      <c r="N24" s="6"/>
      <c r="O24" s="6"/>
      <c r="P24" s="6"/>
      <c r="Q24" s="6"/>
      <c r="R24" s="6"/>
      <c r="S24" s="6"/>
      <c r="T24" s="6">
        <v>2</v>
      </c>
      <c r="U24" s="6"/>
      <c r="V24" s="6"/>
      <c r="W24" s="6"/>
      <c r="X24" s="6"/>
      <c r="Y24" s="6">
        <v>35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>
        <v>7</v>
      </c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>
        <v>1</v>
      </c>
      <c r="BC24" s="6">
        <v>1</v>
      </c>
      <c r="BD24" s="6"/>
      <c r="BE24" s="6"/>
      <c r="BF24" s="6"/>
      <c r="BG24" s="6"/>
      <c r="BH24" s="6"/>
      <c r="BI24" s="6"/>
      <c r="BJ24" s="6"/>
      <c r="BK24" s="6"/>
      <c r="BL24" s="6"/>
      <c r="BM24" s="11">
        <f t="shared" si="0"/>
        <v>47</v>
      </c>
    </row>
    <row r="25" spans="1:65" ht="12.75" customHeight="1">
      <c r="A25" s="5" t="s">
        <v>91</v>
      </c>
      <c r="B25" s="13" t="s">
        <v>92</v>
      </c>
      <c r="C25" s="1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>
        <v>5</v>
      </c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11">
        <f t="shared" si="0"/>
        <v>5</v>
      </c>
    </row>
    <row r="26" spans="1:65" ht="12.75" customHeight="1">
      <c r="A26" s="5" t="s">
        <v>93</v>
      </c>
      <c r="B26" s="13" t="s">
        <v>92</v>
      </c>
      <c r="C26" s="14"/>
      <c r="D26" s="6">
        <v>2</v>
      </c>
      <c r="E26" s="6"/>
      <c r="F26" s="6"/>
      <c r="G26" s="6"/>
      <c r="H26" s="6"/>
      <c r="I26" s="6"/>
      <c r="J26" s="6">
        <v>1</v>
      </c>
      <c r="K26" s="6"/>
      <c r="L26" s="6">
        <v>1</v>
      </c>
      <c r="M26" s="6">
        <v>20</v>
      </c>
      <c r="N26" s="6"/>
      <c r="O26" s="6"/>
      <c r="P26" s="6"/>
      <c r="Q26" s="6"/>
      <c r="R26" s="6"/>
      <c r="S26" s="6"/>
      <c r="T26" s="6"/>
      <c r="U26" s="6"/>
      <c r="V26" s="6">
        <v>32</v>
      </c>
      <c r="W26" s="6"/>
      <c r="X26" s="6"/>
      <c r="Y26" s="6">
        <v>3795</v>
      </c>
      <c r="Z26" s="6"/>
      <c r="AA26" s="6">
        <v>26</v>
      </c>
      <c r="AB26" s="6">
        <v>198</v>
      </c>
      <c r="AC26" s="6"/>
      <c r="AD26" s="6">
        <v>24</v>
      </c>
      <c r="AE26" s="6">
        <v>9</v>
      </c>
      <c r="AF26" s="6"/>
      <c r="AG26" s="6">
        <v>3</v>
      </c>
      <c r="AH26" s="6">
        <v>2</v>
      </c>
      <c r="AI26" s="6"/>
      <c r="AJ26" s="6"/>
      <c r="AK26" s="6"/>
      <c r="AL26" s="6"/>
      <c r="AM26" s="6"/>
      <c r="AN26" s="6">
        <v>2</v>
      </c>
      <c r="AO26" s="6">
        <v>3</v>
      </c>
      <c r="AP26" s="6">
        <v>87</v>
      </c>
      <c r="AQ26" s="6"/>
      <c r="AR26" s="6"/>
      <c r="AS26" s="6"/>
      <c r="AT26" s="6"/>
      <c r="AU26" s="6">
        <v>12</v>
      </c>
      <c r="AV26" s="6"/>
      <c r="AW26" s="6"/>
      <c r="AX26" s="6"/>
      <c r="AY26" s="6"/>
      <c r="AZ26" s="6">
        <v>2</v>
      </c>
      <c r="BA26" s="6">
        <v>1</v>
      </c>
      <c r="BB26" s="6">
        <v>18</v>
      </c>
      <c r="BC26" s="6">
        <v>2</v>
      </c>
      <c r="BD26" s="6"/>
      <c r="BE26" s="6"/>
      <c r="BF26" s="6"/>
      <c r="BG26" s="6">
        <v>259</v>
      </c>
      <c r="BH26" s="6">
        <v>1</v>
      </c>
      <c r="BI26" s="6"/>
      <c r="BJ26" s="6"/>
      <c r="BK26" s="6"/>
      <c r="BL26" s="6">
        <v>6</v>
      </c>
      <c r="BM26" s="11">
        <f t="shared" si="0"/>
        <v>4506</v>
      </c>
    </row>
    <row r="27" spans="1:65" ht="12.75" customHeight="1">
      <c r="A27" s="5" t="s">
        <v>94</v>
      </c>
      <c r="B27" s="13" t="s">
        <v>95</v>
      </c>
      <c r="C27" s="14"/>
      <c r="D27" s="6"/>
      <c r="E27" s="6"/>
      <c r="F27" s="6"/>
      <c r="G27" s="6"/>
      <c r="H27" s="6"/>
      <c r="I27" s="6"/>
      <c r="J27" s="6"/>
      <c r="K27" s="6"/>
      <c r="L27" s="6"/>
      <c r="M27" s="6">
        <v>5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v>68</v>
      </c>
      <c r="AC27" s="6">
        <v>6</v>
      </c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11">
        <f t="shared" si="0"/>
        <v>79</v>
      </c>
    </row>
    <row r="28" spans="1:65" ht="12.75" customHeight="1">
      <c r="A28" s="5" t="s">
        <v>96</v>
      </c>
      <c r="B28" s="13" t="s">
        <v>95</v>
      </c>
      <c r="C28" s="14"/>
      <c r="D28" s="6"/>
      <c r="E28" s="6">
        <v>1</v>
      </c>
      <c r="F28" s="6"/>
      <c r="G28" s="6"/>
      <c r="H28" s="6"/>
      <c r="I28" s="6"/>
      <c r="J28" s="6"/>
      <c r="K28" s="6"/>
      <c r="L28" s="6"/>
      <c r="M28" s="6">
        <v>1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>
        <v>17</v>
      </c>
      <c r="Z28" s="6">
        <v>45</v>
      </c>
      <c r="AA28" s="6">
        <v>5</v>
      </c>
      <c r="AB28" s="6">
        <v>364</v>
      </c>
      <c r="AC28" s="6">
        <v>5</v>
      </c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>
        <v>2</v>
      </c>
      <c r="AP28" s="6">
        <v>4</v>
      </c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11">
        <f t="shared" si="0"/>
        <v>444</v>
      </c>
    </row>
    <row r="29" spans="1:65" ht="12.75" customHeight="1">
      <c r="A29" s="5" t="s">
        <v>97</v>
      </c>
      <c r="B29" s="13" t="s">
        <v>95</v>
      </c>
      <c r="C29" s="1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>
        <v>5</v>
      </c>
      <c r="T29" s="6"/>
      <c r="U29" s="6"/>
      <c r="V29" s="6"/>
      <c r="W29" s="6"/>
      <c r="X29" s="6"/>
      <c r="Y29" s="6"/>
      <c r="Z29" s="6"/>
      <c r="AA29" s="6">
        <v>17</v>
      </c>
      <c r="AB29" s="6">
        <v>3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>
        <v>9</v>
      </c>
      <c r="AP29" s="6">
        <v>4</v>
      </c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11">
        <f t="shared" si="0"/>
        <v>38</v>
      </c>
    </row>
    <row r="30" spans="1:65" ht="12.75" customHeight="1">
      <c r="A30" s="5" t="s">
        <v>98</v>
      </c>
      <c r="B30" s="13" t="s">
        <v>99</v>
      </c>
      <c r="C30" s="1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>
        <v>2</v>
      </c>
      <c r="AX30" s="6"/>
      <c r="AY30" s="6">
        <v>110</v>
      </c>
      <c r="AZ30" s="6"/>
      <c r="BA30" s="6"/>
      <c r="BB30" s="6"/>
      <c r="BC30" s="6"/>
      <c r="BD30" s="6"/>
      <c r="BE30" s="6"/>
      <c r="BF30" s="6">
        <v>1</v>
      </c>
      <c r="BG30" s="6"/>
      <c r="BH30" s="6"/>
      <c r="BI30" s="6">
        <v>7</v>
      </c>
      <c r="BJ30" s="6"/>
      <c r="BK30" s="6"/>
      <c r="BL30" s="6"/>
      <c r="BM30" s="11">
        <f t="shared" si="0"/>
        <v>120</v>
      </c>
    </row>
    <row r="31" spans="1:65" ht="12.75" customHeight="1">
      <c r="A31" s="5" t="s">
        <v>100</v>
      </c>
      <c r="B31" s="13" t="s">
        <v>99</v>
      </c>
      <c r="C31" s="14"/>
      <c r="D31" s="6">
        <v>2</v>
      </c>
      <c r="E31" s="6">
        <v>31</v>
      </c>
      <c r="F31" s="6"/>
      <c r="G31" s="6">
        <v>1</v>
      </c>
      <c r="H31" s="6"/>
      <c r="I31" s="6"/>
      <c r="J31" s="6"/>
      <c r="K31" s="6">
        <v>1</v>
      </c>
      <c r="L31" s="6"/>
      <c r="M31" s="6">
        <v>1</v>
      </c>
      <c r="N31" s="6"/>
      <c r="O31" s="6">
        <v>1</v>
      </c>
      <c r="P31" s="6"/>
      <c r="Q31" s="6"/>
      <c r="R31" s="6"/>
      <c r="S31" s="6"/>
      <c r="T31" s="6"/>
      <c r="U31" s="6"/>
      <c r="V31" s="6">
        <v>297</v>
      </c>
      <c r="W31" s="6"/>
      <c r="X31" s="6"/>
      <c r="Y31" s="6"/>
      <c r="Z31" s="6"/>
      <c r="AA31" s="6">
        <v>3</v>
      </c>
      <c r="AB31" s="6">
        <v>5</v>
      </c>
      <c r="AC31" s="6"/>
      <c r="AD31" s="6">
        <v>24</v>
      </c>
      <c r="AE31" s="6"/>
      <c r="AF31" s="6"/>
      <c r="AG31" s="6"/>
      <c r="AH31" s="6"/>
      <c r="AI31" s="6">
        <v>2</v>
      </c>
      <c r="AJ31" s="6">
        <v>2</v>
      </c>
      <c r="AK31" s="6">
        <v>3</v>
      </c>
      <c r="AL31" s="6"/>
      <c r="AM31" s="6"/>
      <c r="AN31" s="6"/>
      <c r="AO31" s="6"/>
      <c r="AP31" s="6">
        <v>2</v>
      </c>
      <c r="AQ31" s="6">
        <v>775</v>
      </c>
      <c r="AR31" s="6">
        <v>7</v>
      </c>
      <c r="AS31" s="6">
        <v>23</v>
      </c>
      <c r="AT31" s="6"/>
      <c r="AU31" s="6"/>
      <c r="AV31" s="6">
        <v>7</v>
      </c>
      <c r="AW31" s="6"/>
      <c r="AX31" s="6"/>
      <c r="AY31" s="6">
        <v>272</v>
      </c>
      <c r="AZ31" s="6"/>
      <c r="BA31" s="6"/>
      <c r="BB31" s="6">
        <v>1</v>
      </c>
      <c r="BC31" s="6"/>
      <c r="BD31" s="6"/>
      <c r="BE31" s="6"/>
      <c r="BF31" s="6"/>
      <c r="BG31" s="6">
        <v>158</v>
      </c>
      <c r="BH31" s="6">
        <v>1</v>
      </c>
      <c r="BI31" s="6">
        <v>5</v>
      </c>
      <c r="BJ31" s="6"/>
      <c r="BK31" s="6"/>
      <c r="BL31" s="6">
        <v>9</v>
      </c>
      <c r="BM31" s="11">
        <f t="shared" si="0"/>
        <v>1633</v>
      </c>
    </row>
    <row r="32" spans="1:65" ht="12.75" customHeight="1">
      <c r="A32" s="5" t="s">
        <v>101</v>
      </c>
      <c r="B32" s="13" t="s">
        <v>99</v>
      </c>
      <c r="C32" s="14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>
        <v>2</v>
      </c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11">
        <f t="shared" si="0"/>
        <v>2</v>
      </c>
    </row>
    <row r="33" spans="1:65" ht="12.75" customHeight="1">
      <c r="A33" s="5" t="s">
        <v>102</v>
      </c>
      <c r="B33" s="13" t="s">
        <v>103</v>
      </c>
      <c r="C33" s="14"/>
      <c r="D33" s="6"/>
      <c r="E33" s="6"/>
      <c r="F33" s="6"/>
      <c r="G33" s="6">
        <v>2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11">
        <f t="shared" si="0"/>
        <v>2</v>
      </c>
    </row>
    <row r="34" spans="1:65" ht="12.75" customHeight="1">
      <c r="A34" s="5" t="s">
        <v>104</v>
      </c>
      <c r="B34" s="13" t="s">
        <v>103</v>
      </c>
      <c r="C34" s="14"/>
      <c r="D34" s="6">
        <v>2</v>
      </c>
      <c r="E34" s="6"/>
      <c r="F34" s="6"/>
      <c r="G34" s="6">
        <v>6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>
        <v>2</v>
      </c>
      <c r="T34" s="6"/>
      <c r="U34" s="6"/>
      <c r="V34" s="6"/>
      <c r="W34" s="6"/>
      <c r="X34" s="6"/>
      <c r="Y34" s="6"/>
      <c r="Z34" s="6"/>
      <c r="AA34" s="6"/>
      <c r="AB34" s="6">
        <v>123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>
        <v>49</v>
      </c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>
        <v>1</v>
      </c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11">
        <f t="shared" si="0"/>
        <v>183</v>
      </c>
    </row>
    <row r="35" spans="1:65" ht="12.75" customHeight="1">
      <c r="A35" s="5" t="s">
        <v>105</v>
      </c>
      <c r="B35" s="13" t="s">
        <v>103</v>
      </c>
      <c r="C35" s="14"/>
      <c r="D35" s="6">
        <v>4</v>
      </c>
      <c r="E35" s="6"/>
      <c r="F35" s="6"/>
      <c r="G35" s="6">
        <v>3</v>
      </c>
      <c r="H35" s="6"/>
      <c r="I35" s="6"/>
      <c r="J35" s="6"/>
      <c r="K35" s="6"/>
      <c r="L35" s="6"/>
      <c r="M35" s="6">
        <v>3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>
        <v>1</v>
      </c>
      <c r="Y35" s="6"/>
      <c r="Z35" s="6"/>
      <c r="AA35" s="6"/>
      <c r="AB35" s="6">
        <v>280</v>
      </c>
      <c r="AC35" s="6"/>
      <c r="AD35" s="6"/>
      <c r="AE35" s="6"/>
      <c r="AF35" s="6"/>
      <c r="AG35" s="6"/>
      <c r="AH35" s="6">
        <v>1</v>
      </c>
      <c r="AI35" s="6"/>
      <c r="AJ35" s="6"/>
      <c r="AK35" s="6"/>
      <c r="AL35" s="6"/>
      <c r="AM35" s="6"/>
      <c r="AN35" s="6"/>
      <c r="AO35" s="6"/>
      <c r="AP35" s="6">
        <v>15</v>
      </c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11">
        <f t="shared" si="0"/>
        <v>307</v>
      </c>
    </row>
    <row r="36" spans="1:65" ht="12.75" customHeight="1">
      <c r="A36" s="5" t="s">
        <v>106</v>
      </c>
      <c r="B36" s="13" t="s">
        <v>103</v>
      </c>
      <c r="C36" s="14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>
        <v>1</v>
      </c>
      <c r="BH36" s="6"/>
      <c r="BI36" s="6"/>
      <c r="BJ36" s="6"/>
      <c r="BK36" s="6"/>
      <c r="BL36" s="6"/>
      <c r="BM36" s="11">
        <f t="shared" si="0"/>
        <v>1</v>
      </c>
    </row>
    <row r="37" spans="1:65" ht="12.75" customHeight="1">
      <c r="A37" s="5" t="s">
        <v>107</v>
      </c>
      <c r="B37" s="13" t="s">
        <v>108</v>
      </c>
      <c r="C37" s="1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>
        <v>9</v>
      </c>
      <c r="AA37" s="6">
        <v>8</v>
      </c>
      <c r="AB37" s="6">
        <v>57</v>
      </c>
      <c r="AC37" s="6"/>
      <c r="AD37" s="6"/>
      <c r="AE37" s="6">
        <v>84</v>
      </c>
      <c r="AF37" s="6"/>
      <c r="AG37" s="6"/>
      <c r="AH37" s="6"/>
      <c r="AI37" s="6"/>
      <c r="AJ37" s="6"/>
      <c r="AK37" s="6"/>
      <c r="AL37" s="6"/>
      <c r="AM37" s="6"/>
      <c r="AN37" s="6"/>
      <c r="AO37" s="6">
        <v>1</v>
      </c>
      <c r="AP37" s="6">
        <v>26</v>
      </c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>
        <v>1</v>
      </c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11">
        <f t="shared" si="0"/>
        <v>187</v>
      </c>
    </row>
    <row r="38" spans="1:65" ht="12.75" customHeight="1">
      <c r="A38" s="5" t="s">
        <v>109</v>
      </c>
      <c r="B38" s="13" t="s">
        <v>108</v>
      </c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>
        <v>6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>
        <v>4</v>
      </c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11">
        <f t="shared" si="0"/>
        <v>10</v>
      </c>
    </row>
    <row r="39" spans="1:65" ht="12.75" customHeight="1">
      <c r="A39" s="5" t="s">
        <v>110</v>
      </c>
      <c r="B39" s="13" t="s">
        <v>108</v>
      </c>
      <c r="C39" s="14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>
        <v>6</v>
      </c>
      <c r="AA39" s="6">
        <v>28</v>
      </c>
      <c r="AB39" s="6">
        <v>9</v>
      </c>
      <c r="AC39" s="6"/>
      <c r="AD39" s="6">
        <v>14</v>
      </c>
      <c r="AE39" s="6">
        <v>3</v>
      </c>
      <c r="AF39" s="6"/>
      <c r="AG39" s="6"/>
      <c r="AH39" s="6"/>
      <c r="AI39" s="6"/>
      <c r="AJ39" s="6"/>
      <c r="AK39" s="6"/>
      <c r="AL39" s="6"/>
      <c r="AM39" s="6"/>
      <c r="AN39" s="6"/>
      <c r="AO39" s="6">
        <v>1</v>
      </c>
      <c r="AP39" s="6">
        <v>32</v>
      </c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>
        <v>2</v>
      </c>
      <c r="BC39" s="6"/>
      <c r="BD39" s="6"/>
      <c r="BE39" s="6"/>
      <c r="BF39" s="6"/>
      <c r="BG39" s="6"/>
      <c r="BH39" s="6">
        <v>2</v>
      </c>
      <c r="BI39" s="6"/>
      <c r="BJ39" s="6"/>
      <c r="BK39" s="6"/>
      <c r="BL39" s="6"/>
      <c r="BM39" s="11">
        <f t="shared" si="0"/>
        <v>97</v>
      </c>
    </row>
    <row r="40" spans="1:65" ht="12.75" customHeight="1">
      <c r="A40" s="5" t="s">
        <v>111</v>
      </c>
      <c r="B40" s="13" t="s">
        <v>108</v>
      </c>
      <c r="C40" s="14"/>
      <c r="D40" s="6"/>
      <c r="E40" s="6"/>
      <c r="F40" s="6"/>
      <c r="G40" s="6">
        <v>1</v>
      </c>
      <c r="H40" s="6"/>
      <c r="I40" s="6">
        <v>1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11</v>
      </c>
      <c r="AC40" s="6"/>
      <c r="AD40" s="6"/>
      <c r="AE40" s="6">
        <v>4</v>
      </c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>
        <v>14</v>
      </c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>
        <v>5</v>
      </c>
      <c r="BD40" s="6"/>
      <c r="BE40" s="6"/>
      <c r="BF40" s="6"/>
      <c r="BG40" s="6"/>
      <c r="BH40" s="6"/>
      <c r="BI40" s="6"/>
      <c r="BJ40" s="6"/>
      <c r="BK40" s="6"/>
      <c r="BL40" s="6"/>
      <c r="BM40" s="11">
        <f t="shared" si="0"/>
        <v>36</v>
      </c>
    </row>
    <row r="41" spans="1:65" ht="12.75" customHeight="1">
      <c r="A41" s="5" t="s">
        <v>112</v>
      </c>
      <c r="B41" s="13" t="s">
        <v>108</v>
      </c>
      <c r="C41" s="14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>
        <v>14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11">
        <f t="shared" si="0"/>
        <v>14</v>
      </c>
    </row>
    <row r="42" spans="1:65" ht="12.75" customHeight="1">
      <c r="A42" s="5" t="s">
        <v>113</v>
      </c>
      <c r="B42" s="13" t="s">
        <v>108</v>
      </c>
      <c r="C42" s="14"/>
      <c r="D42" s="6"/>
      <c r="E42" s="6"/>
      <c r="F42" s="6"/>
      <c r="G42" s="6">
        <v>3</v>
      </c>
      <c r="H42" s="6"/>
      <c r="I42" s="6"/>
      <c r="J42" s="6"/>
      <c r="K42" s="6"/>
      <c r="L42" s="6"/>
      <c r="M42" s="6">
        <v>1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>
        <v>78</v>
      </c>
      <c r="Z42" s="6">
        <v>6</v>
      </c>
      <c r="AA42" s="6"/>
      <c r="AB42" s="6">
        <v>52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>
        <v>3</v>
      </c>
      <c r="AP42" s="6">
        <v>31</v>
      </c>
      <c r="AQ42" s="6"/>
      <c r="AR42" s="6"/>
      <c r="AS42" s="6"/>
      <c r="AT42" s="6"/>
      <c r="AU42" s="6">
        <v>43</v>
      </c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>
        <v>9</v>
      </c>
      <c r="BH42" s="6"/>
      <c r="BI42" s="6"/>
      <c r="BJ42" s="6"/>
      <c r="BK42" s="6"/>
      <c r="BL42" s="6"/>
      <c r="BM42" s="11">
        <f t="shared" si="0"/>
        <v>226</v>
      </c>
    </row>
    <row r="43" spans="1:65" ht="12.75" customHeight="1">
      <c r="A43" s="5" t="s">
        <v>114</v>
      </c>
      <c r="B43" s="13" t="s">
        <v>108</v>
      </c>
      <c r="C43" s="14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1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11">
        <f t="shared" si="0"/>
        <v>1</v>
      </c>
    </row>
    <row r="44" spans="1:65" ht="12.75" customHeight="1">
      <c r="A44" s="5" t="s">
        <v>115</v>
      </c>
      <c r="B44" s="13" t="s">
        <v>116</v>
      </c>
      <c r="C44" s="14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2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>
        <v>12</v>
      </c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>
        <v>5</v>
      </c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11">
        <f t="shared" si="0"/>
        <v>19</v>
      </c>
    </row>
    <row r="45" spans="1:65" ht="12.75" customHeight="1">
      <c r="A45" s="5" t="s">
        <v>117</v>
      </c>
      <c r="B45" s="13" t="s">
        <v>118</v>
      </c>
      <c r="C45" s="14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>
        <v>2</v>
      </c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11">
        <f t="shared" si="0"/>
        <v>2</v>
      </c>
    </row>
    <row r="46" spans="1:65" ht="12.75" customHeight="1">
      <c r="A46" s="5" t="s">
        <v>119</v>
      </c>
      <c r="B46" s="13" t="s">
        <v>118</v>
      </c>
      <c r="C46" s="14"/>
      <c r="D46" s="6">
        <v>2</v>
      </c>
      <c r="E46" s="6"/>
      <c r="F46" s="6"/>
      <c r="G46" s="6">
        <v>2</v>
      </c>
      <c r="H46" s="6"/>
      <c r="I46" s="6"/>
      <c r="J46" s="6"/>
      <c r="K46" s="6"/>
      <c r="L46" s="6"/>
      <c r="M46" s="6"/>
      <c r="N46" s="6"/>
      <c r="O46" s="6"/>
      <c r="P46" s="6"/>
      <c r="Q46" s="6">
        <v>1</v>
      </c>
      <c r="R46" s="6"/>
      <c r="S46" s="6"/>
      <c r="T46" s="6"/>
      <c r="U46" s="6"/>
      <c r="V46" s="6"/>
      <c r="W46" s="6"/>
      <c r="X46" s="6"/>
      <c r="Y46" s="6"/>
      <c r="Z46" s="6"/>
      <c r="AA46" s="6">
        <v>8</v>
      </c>
      <c r="AB46" s="6">
        <v>8</v>
      </c>
      <c r="AC46" s="6"/>
      <c r="AD46" s="6"/>
      <c r="AE46" s="6">
        <v>6</v>
      </c>
      <c r="AF46" s="6"/>
      <c r="AG46" s="6"/>
      <c r="AH46" s="6">
        <v>18</v>
      </c>
      <c r="AI46" s="6"/>
      <c r="AJ46" s="6"/>
      <c r="AK46" s="6"/>
      <c r="AL46" s="6"/>
      <c r="AM46" s="6"/>
      <c r="AN46" s="6"/>
      <c r="AO46" s="6">
        <v>2</v>
      </c>
      <c r="AP46" s="6">
        <v>21</v>
      </c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11">
        <f t="shared" si="0"/>
        <v>68</v>
      </c>
    </row>
    <row r="47" spans="1:65" ht="12.75" customHeight="1">
      <c r="A47" s="5" t="s">
        <v>120</v>
      </c>
      <c r="B47" s="13" t="s">
        <v>118</v>
      </c>
      <c r="C47" s="14"/>
      <c r="D47" s="6"/>
      <c r="E47" s="6">
        <v>1</v>
      </c>
      <c r="F47" s="6"/>
      <c r="G47" s="6">
        <v>26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82</v>
      </c>
      <c r="AC47" s="6">
        <v>69</v>
      </c>
      <c r="AD47" s="6"/>
      <c r="AE47" s="6"/>
      <c r="AF47" s="6"/>
      <c r="AG47" s="6"/>
      <c r="AH47" s="6">
        <v>7</v>
      </c>
      <c r="AI47" s="6"/>
      <c r="AJ47" s="6"/>
      <c r="AK47" s="6"/>
      <c r="AL47" s="6"/>
      <c r="AM47" s="6"/>
      <c r="AN47" s="6"/>
      <c r="AO47" s="6">
        <v>38</v>
      </c>
      <c r="AP47" s="6">
        <v>80</v>
      </c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>
        <v>1</v>
      </c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11">
        <f t="shared" si="0"/>
        <v>304</v>
      </c>
    </row>
    <row r="48" spans="1:65" ht="12.75" customHeight="1">
      <c r="A48" s="5" t="s">
        <v>121</v>
      </c>
      <c r="B48" s="13" t="s">
        <v>122</v>
      </c>
      <c r="C48" s="14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>
        <v>3</v>
      </c>
      <c r="W48" s="6"/>
      <c r="X48" s="6"/>
      <c r="Y48" s="6">
        <v>22</v>
      </c>
      <c r="Z48" s="6"/>
      <c r="AA48" s="6">
        <v>8</v>
      </c>
      <c r="AB48" s="6">
        <v>41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>
        <v>49</v>
      </c>
      <c r="AQ48" s="6"/>
      <c r="AR48" s="6"/>
      <c r="AS48" s="6"/>
      <c r="AT48" s="6"/>
      <c r="AU48" s="6">
        <v>2</v>
      </c>
      <c r="AV48" s="6"/>
      <c r="AW48" s="6"/>
      <c r="AX48" s="6"/>
      <c r="AY48" s="6"/>
      <c r="AZ48" s="6">
        <v>21</v>
      </c>
      <c r="BA48" s="6">
        <v>2</v>
      </c>
      <c r="BB48" s="6">
        <v>3</v>
      </c>
      <c r="BC48" s="6"/>
      <c r="BD48" s="6"/>
      <c r="BE48" s="6"/>
      <c r="BF48" s="6"/>
      <c r="BG48" s="6">
        <v>2</v>
      </c>
      <c r="BH48" s="6"/>
      <c r="BI48" s="6"/>
      <c r="BJ48" s="6"/>
      <c r="BK48" s="6"/>
      <c r="BL48" s="6"/>
      <c r="BM48" s="11">
        <f t="shared" si="0"/>
        <v>153</v>
      </c>
    </row>
    <row r="49" spans="1:65" ht="12.75" customHeight="1">
      <c r="A49" s="5" t="s">
        <v>123</v>
      </c>
      <c r="B49" s="13" t="s">
        <v>122</v>
      </c>
      <c r="C49" s="14"/>
      <c r="D49" s="6"/>
      <c r="E49" s="6">
        <v>1</v>
      </c>
      <c r="F49" s="6"/>
      <c r="G49" s="6">
        <v>11</v>
      </c>
      <c r="H49" s="6"/>
      <c r="I49" s="6"/>
      <c r="J49" s="6"/>
      <c r="K49" s="6"/>
      <c r="L49" s="6">
        <v>3</v>
      </c>
      <c r="M49" s="6">
        <v>7</v>
      </c>
      <c r="N49" s="6"/>
      <c r="O49" s="6"/>
      <c r="P49" s="6"/>
      <c r="Q49" s="6"/>
      <c r="R49" s="6"/>
      <c r="S49" s="6"/>
      <c r="T49" s="6"/>
      <c r="U49" s="6"/>
      <c r="V49" s="6">
        <v>2</v>
      </c>
      <c r="W49" s="6"/>
      <c r="X49" s="6">
        <v>1</v>
      </c>
      <c r="Y49" s="6">
        <v>6</v>
      </c>
      <c r="Z49" s="6">
        <v>54</v>
      </c>
      <c r="AA49" s="6">
        <v>57</v>
      </c>
      <c r="AB49" s="6">
        <v>390</v>
      </c>
      <c r="AC49" s="6"/>
      <c r="AD49" s="6"/>
      <c r="AE49" s="6">
        <v>1</v>
      </c>
      <c r="AF49" s="6"/>
      <c r="AG49" s="6"/>
      <c r="AH49" s="6">
        <v>11</v>
      </c>
      <c r="AI49" s="6"/>
      <c r="AJ49" s="6"/>
      <c r="AK49" s="6"/>
      <c r="AL49" s="6"/>
      <c r="AM49" s="6"/>
      <c r="AN49" s="6"/>
      <c r="AO49" s="6">
        <v>10</v>
      </c>
      <c r="AP49" s="6">
        <v>78</v>
      </c>
      <c r="AQ49" s="6"/>
      <c r="AR49" s="6"/>
      <c r="AS49" s="6"/>
      <c r="AT49" s="6"/>
      <c r="AU49" s="6">
        <v>1</v>
      </c>
      <c r="AV49" s="6"/>
      <c r="AW49" s="6"/>
      <c r="AX49" s="6"/>
      <c r="AY49" s="6"/>
      <c r="AZ49" s="6"/>
      <c r="BA49" s="6"/>
      <c r="BB49" s="6">
        <v>1</v>
      </c>
      <c r="BC49" s="6"/>
      <c r="BD49" s="6"/>
      <c r="BE49" s="6"/>
      <c r="BF49" s="6"/>
      <c r="BG49" s="6">
        <v>7</v>
      </c>
      <c r="BH49" s="6"/>
      <c r="BI49" s="6"/>
      <c r="BJ49" s="6">
        <v>2</v>
      </c>
      <c r="BK49" s="6"/>
      <c r="BL49" s="6"/>
      <c r="BM49" s="11">
        <f t="shared" si="0"/>
        <v>643</v>
      </c>
    </row>
    <row r="50" spans="1:65" ht="12.75" customHeight="1">
      <c r="A50" s="5" t="s">
        <v>124</v>
      </c>
      <c r="B50" s="13" t="s">
        <v>125</v>
      </c>
      <c r="C50" s="14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1</v>
      </c>
      <c r="P50" s="6"/>
      <c r="Q50" s="6"/>
      <c r="R50" s="6"/>
      <c r="S50" s="6">
        <v>153</v>
      </c>
      <c r="T50" s="6">
        <v>42</v>
      </c>
      <c r="U50" s="6"/>
      <c r="V50" s="6"/>
      <c r="W50" s="6"/>
      <c r="X50" s="6"/>
      <c r="Y50" s="6">
        <v>573</v>
      </c>
      <c r="Z50" s="6">
        <v>193</v>
      </c>
      <c r="AA50" s="6"/>
      <c r="AB50" s="6">
        <v>45</v>
      </c>
      <c r="AC50" s="6"/>
      <c r="AD50" s="6"/>
      <c r="AE50" s="6"/>
      <c r="AF50" s="6"/>
      <c r="AG50" s="6"/>
      <c r="AH50" s="6">
        <v>35</v>
      </c>
      <c r="AI50" s="6"/>
      <c r="AJ50" s="6"/>
      <c r="AK50" s="6"/>
      <c r="AL50" s="6"/>
      <c r="AM50" s="6"/>
      <c r="AN50" s="6"/>
      <c r="AO50" s="6"/>
      <c r="AP50" s="6">
        <v>133</v>
      </c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11">
        <f t="shared" si="0"/>
        <v>1175</v>
      </c>
    </row>
    <row r="51" spans="1:65" ht="12.75" customHeight="1">
      <c r="A51" s="5" t="s">
        <v>126</v>
      </c>
      <c r="B51" s="13" t="s">
        <v>125</v>
      </c>
      <c r="C51" s="14"/>
      <c r="D51" s="6"/>
      <c r="E51" s="6">
        <v>2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>
        <v>25</v>
      </c>
      <c r="Z51" s="6">
        <v>5</v>
      </c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11">
        <f t="shared" si="0"/>
        <v>32</v>
      </c>
    </row>
    <row r="52" spans="1:65" ht="12.75" customHeight="1">
      <c r="A52" s="5" t="s">
        <v>127</v>
      </c>
      <c r="B52" s="13" t="s">
        <v>125</v>
      </c>
      <c r="C52" s="14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>
        <v>5</v>
      </c>
      <c r="T52" s="6"/>
      <c r="U52" s="6"/>
      <c r="V52" s="6">
        <v>5</v>
      </c>
      <c r="W52" s="6"/>
      <c r="X52" s="6"/>
      <c r="Y52" s="6"/>
      <c r="Z52" s="6"/>
      <c r="AA52" s="6">
        <v>12</v>
      </c>
      <c r="AB52" s="6">
        <v>57</v>
      </c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>
        <v>22</v>
      </c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11">
        <f t="shared" si="0"/>
        <v>101</v>
      </c>
    </row>
    <row r="53" spans="1:65" ht="12.75" customHeight="1">
      <c r="A53" s="5" t="s">
        <v>128</v>
      </c>
      <c r="B53" s="13" t="s">
        <v>125</v>
      </c>
      <c r="C53" s="14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12</v>
      </c>
      <c r="P53" s="6">
        <v>70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>
        <v>3</v>
      </c>
      <c r="AV53" s="6"/>
      <c r="AW53" s="6"/>
      <c r="AX53" s="6"/>
      <c r="AY53" s="6"/>
      <c r="AZ53" s="6"/>
      <c r="BA53" s="6"/>
      <c r="BB53" s="6"/>
      <c r="BC53" s="6">
        <v>1</v>
      </c>
      <c r="BD53" s="6"/>
      <c r="BE53" s="6"/>
      <c r="BF53" s="6"/>
      <c r="BG53" s="6"/>
      <c r="BH53" s="6"/>
      <c r="BI53" s="6"/>
      <c r="BJ53" s="6"/>
      <c r="BK53" s="6"/>
      <c r="BL53" s="6"/>
      <c r="BM53" s="11">
        <f t="shared" si="0"/>
        <v>86</v>
      </c>
    </row>
    <row r="54" spans="1:65" ht="12.75" customHeight="1">
      <c r="A54" s="5" t="s">
        <v>129</v>
      </c>
      <c r="B54" s="13" t="s">
        <v>125</v>
      </c>
      <c r="C54" s="14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>
        <v>5</v>
      </c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11">
        <f t="shared" si="0"/>
        <v>5</v>
      </c>
    </row>
    <row r="55" spans="1:65" ht="12.75" customHeight="1">
      <c r="A55" s="5" t="s">
        <v>130</v>
      </c>
      <c r="B55" s="13" t="s">
        <v>131</v>
      </c>
      <c r="C55" s="14"/>
      <c r="D55" s="6"/>
      <c r="E55" s="6">
        <v>3</v>
      </c>
      <c r="F55" s="6"/>
      <c r="G55" s="6">
        <v>54</v>
      </c>
      <c r="H55" s="6"/>
      <c r="I55" s="6"/>
      <c r="J55" s="6"/>
      <c r="K55" s="6"/>
      <c r="L55" s="6">
        <v>2</v>
      </c>
      <c r="M55" s="6">
        <v>5</v>
      </c>
      <c r="N55" s="6"/>
      <c r="O55" s="6"/>
      <c r="P55" s="6"/>
      <c r="Q55" s="6"/>
      <c r="R55" s="6"/>
      <c r="S55" s="6"/>
      <c r="T55" s="6">
        <v>2</v>
      </c>
      <c r="U55" s="6"/>
      <c r="V55" s="6"/>
      <c r="W55" s="6"/>
      <c r="X55" s="6"/>
      <c r="Y55" s="6"/>
      <c r="Z55" s="6">
        <v>9</v>
      </c>
      <c r="AA55" s="6">
        <v>45</v>
      </c>
      <c r="AB55" s="6">
        <v>182</v>
      </c>
      <c r="AC55" s="6">
        <v>2</v>
      </c>
      <c r="AD55" s="6"/>
      <c r="AE55" s="6">
        <v>1</v>
      </c>
      <c r="AF55" s="6"/>
      <c r="AG55" s="6"/>
      <c r="AH55" s="6">
        <v>29</v>
      </c>
      <c r="AI55" s="6"/>
      <c r="AJ55" s="6"/>
      <c r="AK55" s="6"/>
      <c r="AL55" s="6"/>
      <c r="AM55" s="6"/>
      <c r="AN55" s="6"/>
      <c r="AO55" s="6">
        <v>9</v>
      </c>
      <c r="AP55" s="6">
        <v>29</v>
      </c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11">
        <f t="shared" si="0"/>
        <v>372</v>
      </c>
    </row>
    <row r="56" spans="1:65" ht="12.75" customHeight="1">
      <c r="A56" s="5" t="s">
        <v>132</v>
      </c>
      <c r="B56" s="13" t="s">
        <v>133</v>
      </c>
      <c r="C56" s="14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>
        <v>1</v>
      </c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>
        <v>2</v>
      </c>
      <c r="BD56" s="6"/>
      <c r="BE56" s="6"/>
      <c r="BF56" s="6"/>
      <c r="BG56" s="6"/>
      <c r="BH56" s="6"/>
      <c r="BI56" s="6"/>
      <c r="BJ56" s="6"/>
      <c r="BK56" s="6"/>
      <c r="BL56" s="6"/>
      <c r="BM56" s="11">
        <f t="shared" si="0"/>
        <v>3</v>
      </c>
    </row>
    <row r="57" spans="1:65" ht="12.75" customHeight="1">
      <c r="A57" s="5" t="s">
        <v>134</v>
      </c>
      <c r="B57" s="13" t="s">
        <v>133</v>
      </c>
      <c r="C57" s="14"/>
      <c r="D57" s="6"/>
      <c r="E57" s="6"/>
      <c r="F57" s="6"/>
      <c r="G57" s="6"/>
      <c r="H57" s="6"/>
      <c r="I57" s="6"/>
      <c r="J57" s="6"/>
      <c r="K57" s="6"/>
      <c r="L57" s="6">
        <v>4</v>
      </c>
      <c r="M57" s="6">
        <v>8</v>
      </c>
      <c r="N57" s="6"/>
      <c r="O57" s="6"/>
      <c r="P57" s="6"/>
      <c r="Q57" s="6"/>
      <c r="R57" s="6"/>
      <c r="S57" s="6"/>
      <c r="T57" s="6">
        <v>2</v>
      </c>
      <c r="U57" s="6"/>
      <c r="V57" s="6"/>
      <c r="W57" s="6"/>
      <c r="X57" s="6">
        <v>2</v>
      </c>
      <c r="Y57" s="6"/>
      <c r="Z57" s="6"/>
      <c r="AA57" s="6">
        <v>5</v>
      </c>
      <c r="AB57" s="6">
        <v>95</v>
      </c>
      <c r="AC57" s="6">
        <v>1</v>
      </c>
      <c r="AD57" s="6"/>
      <c r="AE57" s="6">
        <v>61</v>
      </c>
      <c r="AF57" s="6"/>
      <c r="AG57" s="6"/>
      <c r="AH57" s="6">
        <v>2</v>
      </c>
      <c r="AI57" s="6"/>
      <c r="AJ57" s="6"/>
      <c r="AK57" s="6"/>
      <c r="AL57" s="6"/>
      <c r="AM57" s="6"/>
      <c r="AN57" s="6"/>
      <c r="AO57" s="6"/>
      <c r="AP57" s="6">
        <v>8</v>
      </c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>
        <v>12</v>
      </c>
      <c r="BD57" s="6"/>
      <c r="BE57" s="6"/>
      <c r="BF57" s="6"/>
      <c r="BG57" s="6"/>
      <c r="BH57" s="6"/>
      <c r="BI57" s="6"/>
      <c r="BJ57" s="6">
        <v>1</v>
      </c>
      <c r="BK57" s="6"/>
      <c r="BL57" s="6"/>
      <c r="BM57" s="11">
        <f t="shared" si="0"/>
        <v>201</v>
      </c>
    </row>
    <row r="58" spans="1:65" ht="12.75" customHeight="1">
      <c r="A58" s="5" t="s">
        <v>135</v>
      </c>
      <c r="B58" s="13" t="s">
        <v>136</v>
      </c>
      <c r="C58" s="14"/>
      <c r="D58" s="6"/>
      <c r="E58" s="6">
        <v>2</v>
      </c>
      <c r="F58" s="6"/>
      <c r="G58" s="6">
        <v>6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>
        <v>14</v>
      </c>
      <c r="AA58" s="6">
        <v>6</v>
      </c>
      <c r="AB58" s="6">
        <v>241</v>
      </c>
      <c r="AC58" s="6"/>
      <c r="AD58" s="6"/>
      <c r="AE58" s="6"/>
      <c r="AF58" s="6"/>
      <c r="AG58" s="6">
        <v>3</v>
      </c>
      <c r="AH58" s="6">
        <v>1</v>
      </c>
      <c r="AI58" s="6"/>
      <c r="AJ58" s="6"/>
      <c r="AK58" s="6"/>
      <c r="AL58" s="6"/>
      <c r="AM58" s="6"/>
      <c r="AN58" s="6"/>
      <c r="AO58" s="6">
        <v>3</v>
      </c>
      <c r="AP58" s="6">
        <v>17</v>
      </c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11">
        <f t="shared" si="0"/>
        <v>293</v>
      </c>
    </row>
    <row r="59" spans="1:65" ht="12.75" customHeight="1">
      <c r="A59" s="5" t="s">
        <v>137</v>
      </c>
      <c r="B59" s="13" t="s">
        <v>138</v>
      </c>
      <c r="C59" s="14"/>
      <c r="D59" s="6">
        <v>1</v>
      </c>
      <c r="E59" s="6"/>
      <c r="F59" s="6"/>
      <c r="G59" s="6">
        <v>3</v>
      </c>
      <c r="H59" s="6"/>
      <c r="I59" s="6"/>
      <c r="J59" s="6"/>
      <c r="K59" s="6"/>
      <c r="L59" s="6">
        <v>4</v>
      </c>
      <c r="M59" s="6">
        <v>3</v>
      </c>
      <c r="N59" s="6"/>
      <c r="O59" s="6">
        <v>6</v>
      </c>
      <c r="P59" s="6"/>
      <c r="Q59" s="6"/>
      <c r="R59" s="6"/>
      <c r="S59" s="6">
        <v>12</v>
      </c>
      <c r="T59" s="6">
        <v>2</v>
      </c>
      <c r="U59" s="6"/>
      <c r="V59" s="6"/>
      <c r="W59" s="6"/>
      <c r="X59" s="6"/>
      <c r="Y59" s="6">
        <v>36</v>
      </c>
      <c r="Z59" s="6">
        <v>16</v>
      </c>
      <c r="AA59" s="6">
        <v>6</v>
      </c>
      <c r="AB59" s="6">
        <v>60</v>
      </c>
      <c r="AC59" s="6"/>
      <c r="AD59" s="6"/>
      <c r="AE59" s="6">
        <v>4</v>
      </c>
      <c r="AF59" s="6"/>
      <c r="AG59" s="6"/>
      <c r="AH59" s="6">
        <v>20</v>
      </c>
      <c r="AI59" s="6"/>
      <c r="AJ59" s="6"/>
      <c r="AK59" s="6"/>
      <c r="AL59" s="6"/>
      <c r="AM59" s="6"/>
      <c r="AN59" s="6"/>
      <c r="AO59" s="6">
        <v>10</v>
      </c>
      <c r="AP59" s="6">
        <v>99</v>
      </c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>
        <v>2</v>
      </c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11">
        <f t="shared" si="0"/>
        <v>284</v>
      </c>
    </row>
    <row r="60" spans="1:65" ht="12.75" customHeight="1">
      <c r="A60" s="5" t="s">
        <v>139</v>
      </c>
      <c r="B60" s="13" t="s">
        <v>138</v>
      </c>
      <c r="C60" s="14"/>
      <c r="D60" s="6"/>
      <c r="E60" s="6"/>
      <c r="F60" s="6"/>
      <c r="G60" s="6"/>
      <c r="H60" s="6"/>
      <c r="I60" s="6"/>
      <c r="J60" s="6"/>
      <c r="K60" s="6"/>
      <c r="L60" s="6"/>
      <c r="M60" s="6">
        <v>2</v>
      </c>
      <c r="N60" s="6"/>
      <c r="O60" s="6"/>
      <c r="P60" s="6"/>
      <c r="Q60" s="6"/>
      <c r="R60" s="6"/>
      <c r="S60" s="6">
        <v>6</v>
      </c>
      <c r="T60" s="6">
        <v>4</v>
      </c>
      <c r="U60" s="6"/>
      <c r="V60" s="6"/>
      <c r="W60" s="6"/>
      <c r="X60" s="6"/>
      <c r="Y60" s="6">
        <v>1180</v>
      </c>
      <c r="Z60" s="6">
        <v>82</v>
      </c>
      <c r="AA60" s="6"/>
      <c r="AB60" s="6">
        <v>48</v>
      </c>
      <c r="AC60" s="6"/>
      <c r="AD60" s="6"/>
      <c r="AE60" s="6">
        <v>60</v>
      </c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>
        <v>96</v>
      </c>
      <c r="AQ60" s="6"/>
      <c r="AR60" s="6"/>
      <c r="AS60" s="6"/>
      <c r="AT60" s="6"/>
      <c r="AU60" s="6">
        <v>6</v>
      </c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11">
        <f t="shared" si="0"/>
        <v>1484</v>
      </c>
    </row>
    <row r="61" spans="1:65" ht="12.75" customHeight="1">
      <c r="A61" s="5" t="s">
        <v>140</v>
      </c>
      <c r="B61" s="13" t="s">
        <v>138</v>
      </c>
      <c r="C61" s="14"/>
      <c r="D61" s="6"/>
      <c r="E61" s="6"/>
      <c r="F61" s="6"/>
      <c r="G61" s="6">
        <v>1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>
        <v>3</v>
      </c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>
        <v>7</v>
      </c>
      <c r="AP61" s="6">
        <v>8</v>
      </c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>
        <v>1</v>
      </c>
      <c r="BK61" s="6"/>
      <c r="BL61" s="6"/>
      <c r="BM61" s="11">
        <f t="shared" si="0"/>
        <v>20</v>
      </c>
    </row>
    <row r="62" spans="1:65" ht="12.75" customHeight="1">
      <c r="A62" s="5" t="s">
        <v>141</v>
      </c>
      <c r="B62" s="13" t="s">
        <v>138</v>
      </c>
      <c r="C62" s="14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>
        <v>2</v>
      </c>
      <c r="AV62" s="6"/>
      <c r="AW62" s="6"/>
      <c r="AX62" s="6"/>
      <c r="AY62" s="6"/>
      <c r="AZ62" s="6"/>
      <c r="BA62" s="6">
        <v>1</v>
      </c>
      <c r="BB62" s="6">
        <v>5</v>
      </c>
      <c r="BC62" s="6">
        <v>9</v>
      </c>
      <c r="BD62" s="6"/>
      <c r="BE62" s="6"/>
      <c r="BF62" s="6"/>
      <c r="BG62" s="6"/>
      <c r="BH62" s="6"/>
      <c r="BI62" s="6"/>
      <c r="BJ62" s="6"/>
      <c r="BK62" s="6"/>
      <c r="BL62" s="6"/>
      <c r="BM62" s="11">
        <f t="shared" si="0"/>
        <v>17</v>
      </c>
    </row>
    <row r="63" spans="1:65" ht="12.75" customHeight="1">
      <c r="A63" s="5" t="s">
        <v>142</v>
      </c>
      <c r="B63" s="13" t="s">
        <v>138</v>
      </c>
      <c r="C63" s="14"/>
      <c r="D63" s="6"/>
      <c r="E63" s="6"/>
      <c r="F63" s="6"/>
      <c r="G63" s="6"/>
      <c r="H63" s="6"/>
      <c r="I63" s="6"/>
      <c r="J63" s="6"/>
      <c r="K63" s="6"/>
      <c r="L63" s="6">
        <v>6</v>
      </c>
      <c r="M63" s="6">
        <v>4</v>
      </c>
      <c r="N63" s="6"/>
      <c r="O63" s="6"/>
      <c r="P63" s="6"/>
      <c r="Q63" s="6"/>
      <c r="R63" s="6"/>
      <c r="S63" s="6"/>
      <c r="T63" s="6">
        <v>1</v>
      </c>
      <c r="U63" s="6"/>
      <c r="V63" s="6">
        <v>6</v>
      </c>
      <c r="W63" s="6"/>
      <c r="X63" s="6"/>
      <c r="Y63" s="6">
        <v>13</v>
      </c>
      <c r="Z63" s="6">
        <v>102</v>
      </c>
      <c r="AA63" s="6"/>
      <c r="AB63" s="6">
        <v>116</v>
      </c>
      <c r="AC63" s="6"/>
      <c r="AD63" s="6"/>
      <c r="AE63" s="6">
        <v>56</v>
      </c>
      <c r="AF63" s="6"/>
      <c r="AG63" s="6"/>
      <c r="AH63" s="6"/>
      <c r="AI63" s="6"/>
      <c r="AJ63" s="6"/>
      <c r="AK63" s="6"/>
      <c r="AL63" s="6"/>
      <c r="AM63" s="6"/>
      <c r="AN63" s="6"/>
      <c r="AO63" s="6">
        <v>3</v>
      </c>
      <c r="AP63" s="6">
        <v>24</v>
      </c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>
        <v>9</v>
      </c>
      <c r="BH63" s="6"/>
      <c r="BI63" s="6"/>
      <c r="BJ63" s="6"/>
      <c r="BK63" s="6"/>
      <c r="BL63" s="6"/>
      <c r="BM63" s="11">
        <f t="shared" si="0"/>
        <v>340</v>
      </c>
    </row>
    <row r="64" spans="1:65" ht="12.75" customHeight="1">
      <c r="A64" s="5" t="s">
        <v>143</v>
      </c>
      <c r="B64" s="13" t="s">
        <v>144</v>
      </c>
      <c r="C64" s="14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>
        <v>2</v>
      </c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11">
        <f t="shared" si="0"/>
        <v>2</v>
      </c>
    </row>
    <row r="65" spans="1:65" ht="12.75" customHeight="1">
      <c r="A65" s="5" t="s">
        <v>145</v>
      </c>
      <c r="B65" s="13" t="s">
        <v>144</v>
      </c>
      <c r="C65" s="14"/>
      <c r="D65" s="6"/>
      <c r="E65" s="6"/>
      <c r="F65" s="6"/>
      <c r="G65" s="6">
        <v>1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11">
        <f t="shared" si="0"/>
        <v>1</v>
      </c>
    </row>
    <row r="66" spans="1:65" ht="12.75" customHeight="1">
      <c r="A66" s="5" t="s">
        <v>146</v>
      </c>
      <c r="B66" s="13" t="s">
        <v>144</v>
      </c>
      <c r="C66" s="14"/>
      <c r="D66" s="6"/>
      <c r="E66" s="6"/>
      <c r="F66" s="6"/>
      <c r="G66" s="6"/>
      <c r="H66" s="6"/>
      <c r="I66" s="6"/>
      <c r="J66" s="6"/>
      <c r="K66" s="6">
        <v>1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>
        <v>1</v>
      </c>
      <c r="AP66" s="6">
        <v>7</v>
      </c>
      <c r="AQ66" s="6"/>
      <c r="AR66" s="6"/>
      <c r="AS66" s="6"/>
      <c r="AT66" s="6"/>
      <c r="AU66" s="6">
        <v>2</v>
      </c>
      <c r="AV66" s="6"/>
      <c r="AW66" s="6"/>
      <c r="AX66" s="6"/>
      <c r="AY66" s="6"/>
      <c r="AZ66" s="6"/>
      <c r="BA66" s="6"/>
      <c r="BB66" s="6">
        <v>13</v>
      </c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11">
        <f t="shared" si="0"/>
        <v>24</v>
      </c>
    </row>
    <row r="67" spans="1:65" ht="12.75" customHeight="1">
      <c r="A67" s="5" t="s">
        <v>147</v>
      </c>
      <c r="B67" s="13" t="s">
        <v>148</v>
      </c>
      <c r="C67" s="14"/>
      <c r="D67" s="6"/>
      <c r="E67" s="6">
        <v>2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>
        <v>3</v>
      </c>
      <c r="AC67" s="6"/>
      <c r="AD67" s="6"/>
      <c r="AE67" s="6"/>
      <c r="AF67" s="6"/>
      <c r="AG67" s="6"/>
      <c r="AH67" s="6">
        <v>7</v>
      </c>
      <c r="AI67" s="6"/>
      <c r="AJ67" s="6"/>
      <c r="AK67" s="6"/>
      <c r="AL67" s="6"/>
      <c r="AM67" s="6"/>
      <c r="AN67" s="6"/>
      <c r="AO67" s="6">
        <v>3</v>
      </c>
      <c r="AP67" s="6">
        <v>2</v>
      </c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11">
        <f t="shared" si="0"/>
        <v>17</v>
      </c>
    </row>
    <row r="68" spans="1:65" ht="12.75" customHeight="1">
      <c r="A68" s="5" t="s">
        <v>149</v>
      </c>
      <c r="B68" s="13" t="s">
        <v>148</v>
      </c>
      <c r="C68" s="14"/>
      <c r="D68" s="6"/>
      <c r="E68" s="6"/>
      <c r="F68" s="6"/>
      <c r="G68" s="6">
        <v>1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>
        <v>1</v>
      </c>
      <c r="AA68" s="6"/>
      <c r="AB68" s="6">
        <v>7</v>
      </c>
      <c r="AC68" s="6">
        <v>17</v>
      </c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>
        <v>3</v>
      </c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11">
        <f t="shared" si="0"/>
        <v>29</v>
      </c>
    </row>
    <row r="69" spans="1:65" ht="12.75" customHeight="1">
      <c r="A69" s="5" t="s">
        <v>150</v>
      </c>
      <c r="B69" s="13" t="s">
        <v>151</v>
      </c>
      <c r="C69" s="14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>
        <v>2</v>
      </c>
      <c r="BC69" s="6">
        <v>1</v>
      </c>
      <c r="BD69" s="6"/>
      <c r="BE69" s="6"/>
      <c r="BF69" s="6"/>
      <c r="BG69" s="6"/>
      <c r="BH69" s="6"/>
      <c r="BI69" s="6"/>
      <c r="BJ69" s="6"/>
      <c r="BK69" s="6"/>
      <c r="BL69" s="6"/>
      <c r="BM69" s="11">
        <f t="shared" si="0"/>
        <v>3</v>
      </c>
    </row>
    <row r="70" spans="1:65" ht="12.75" customHeight="1">
      <c r="A70" s="5" t="s">
        <v>152</v>
      </c>
      <c r="B70" s="13" t="s">
        <v>153</v>
      </c>
      <c r="C70" s="14"/>
      <c r="D70" s="6">
        <v>6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>
        <v>162</v>
      </c>
      <c r="AA70" s="6">
        <v>22</v>
      </c>
      <c r="AB70" s="6">
        <v>160</v>
      </c>
      <c r="AC70" s="6"/>
      <c r="AD70" s="6"/>
      <c r="AE70" s="6">
        <v>70</v>
      </c>
      <c r="AF70" s="6"/>
      <c r="AG70" s="6"/>
      <c r="AH70" s="6">
        <v>18</v>
      </c>
      <c r="AI70" s="6"/>
      <c r="AJ70" s="6"/>
      <c r="AK70" s="6"/>
      <c r="AL70" s="6"/>
      <c r="AM70" s="6"/>
      <c r="AN70" s="6"/>
      <c r="AO70" s="6">
        <v>4</v>
      </c>
      <c r="AP70" s="6">
        <v>14</v>
      </c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11">
        <f t="shared" ref="BM70:BM114" si="1">SUM(D70:BL70)</f>
        <v>456</v>
      </c>
    </row>
    <row r="71" spans="1:65" ht="12.75" customHeight="1">
      <c r="A71" s="5" t="s">
        <v>154</v>
      </c>
      <c r="B71" s="13" t="s">
        <v>153</v>
      </c>
      <c r="C71" s="14"/>
      <c r="D71" s="6">
        <v>2</v>
      </c>
      <c r="E71" s="6">
        <v>1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>
        <v>1</v>
      </c>
      <c r="Z71" s="6"/>
      <c r="AA71" s="6"/>
      <c r="AB71" s="6">
        <v>75</v>
      </c>
      <c r="AC71" s="6"/>
      <c r="AD71" s="6"/>
      <c r="AE71" s="6"/>
      <c r="AF71" s="6"/>
      <c r="AG71" s="6"/>
      <c r="AH71" s="6">
        <v>6</v>
      </c>
      <c r="AI71" s="6"/>
      <c r="AJ71" s="6"/>
      <c r="AK71" s="6"/>
      <c r="AL71" s="6"/>
      <c r="AM71" s="6"/>
      <c r="AN71" s="6"/>
      <c r="AO71" s="6">
        <v>26</v>
      </c>
      <c r="AP71" s="6">
        <v>14</v>
      </c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11">
        <f t="shared" si="1"/>
        <v>125</v>
      </c>
    </row>
    <row r="72" spans="1:65" ht="12.75" customHeight="1">
      <c r="A72" s="5" t="s">
        <v>155</v>
      </c>
      <c r="B72" s="13" t="s">
        <v>153</v>
      </c>
      <c r="C72" s="14"/>
      <c r="D72" s="6">
        <v>2</v>
      </c>
      <c r="E72" s="6">
        <v>1</v>
      </c>
      <c r="F72" s="6"/>
      <c r="G72" s="6">
        <v>1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>
        <v>100</v>
      </c>
      <c r="Z72" s="6">
        <v>16</v>
      </c>
      <c r="AA72" s="6">
        <v>6</v>
      </c>
      <c r="AB72" s="6">
        <v>26</v>
      </c>
      <c r="AC72" s="6"/>
      <c r="AD72" s="6"/>
      <c r="AE72" s="6"/>
      <c r="AF72" s="6"/>
      <c r="AG72" s="6">
        <v>14</v>
      </c>
      <c r="AH72" s="6">
        <v>154</v>
      </c>
      <c r="AI72" s="6"/>
      <c r="AJ72" s="6"/>
      <c r="AK72" s="6"/>
      <c r="AL72" s="6"/>
      <c r="AM72" s="6"/>
      <c r="AN72" s="6"/>
      <c r="AO72" s="6">
        <v>6</v>
      </c>
      <c r="AP72" s="6">
        <v>86</v>
      </c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11">
        <f t="shared" si="1"/>
        <v>412</v>
      </c>
    </row>
    <row r="73" spans="1:65" ht="12.75" customHeight="1">
      <c r="A73" s="5" t="s">
        <v>156</v>
      </c>
      <c r="B73" s="13" t="s">
        <v>153</v>
      </c>
      <c r="C73" s="14"/>
      <c r="D73" s="6">
        <v>25</v>
      </c>
      <c r="E73" s="6">
        <v>1</v>
      </c>
      <c r="F73" s="6"/>
      <c r="G73" s="6">
        <v>3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>
        <v>11</v>
      </c>
      <c r="T73" s="6"/>
      <c r="U73" s="6"/>
      <c r="V73" s="6">
        <v>3</v>
      </c>
      <c r="W73" s="6"/>
      <c r="X73" s="6"/>
      <c r="Y73" s="6">
        <v>110</v>
      </c>
      <c r="Z73" s="6">
        <v>34</v>
      </c>
      <c r="AA73" s="6">
        <v>3</v>
      </c>
      <c r="AB73" s="6">
        <v>310</v>
      </c>
      <c r="AC73" s="6"/>
      <c r="AD73" s="6">
        <v>1</v>
      </c>
      <c r="AE73" s="6">
        <v>12</v>
      </c>
      <c r="AF73" s="6"/>
      <c r="AG73" s="6"/>
      <c r="AH73" s="6">
        <v>170</v>
      </c>
      <c r="AI73" s="6"/>
      <c r="AJ73" s="6"/>
      <c r="AK73" s="6">
        <v>4</v>
      </c>
      <c r="AL73" s="6"/>
      <c r="AM73" s="6"/>
      <c r="AN73" s="6"/>
      <c r="AO73" s="6"/>
      <c r="AP73" s="6">
        <v>62</v>
      </c>
      <c r="AQ73" s="6"/>
      <c r="AR73" s="6"/>
      <c r="AS73" s="6"/>
      <c r="AT73" s="6"/>
      <c r="AU73" s="6">
        <v>2</v>
      </c>
      <c r="AV73" s="6"/>
      <c r="AW73" s="6"/>
      <c r="AX73" s="6"/>
      <c r="AY73" s="6"/>
      <c r="AZ73" s="6"/>
      <c r="BA73" s="6"/>
      <c r="BB73" s="6"/>
      <c r="BC73" s="6">
        <v>1</v>
      </c>
      <c r="BD73" s="6"/>
      <c r="BE73" s="6"/>
      <c r="BF73" s="6"/>
      <c r="BG73" s="6"/>
      <c r="BH73" s="6"/>
      <c r="BI73" s="6"/>
      <c r="BJ73" s="6"/>
      <c r="BK73" s="6"/>
      <c r="BL73" s="6"/>
      <c r="BM73" s="11">
        <f t="shared" si="1"/>
        <v>752</v>
      </c>
    </row>
    <row r="74" spans="1:65" ht="12.75" customHeight="1">
      <c r="A74" s="5" t="s">
        <v>157</v>
      </c>
      <c r="B74" s="13" t="s">
        <v>153</v>
      </c>
      <c r="C74" s="14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>
        <v>14</v>
      </c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11">
        <f t="shared" si="1"/>
        <v>14</v>
      </c>
    </row>
    <row r="75" spans="1:65" ht="12.75" customHeight="1">
      <c r="A75" s="5" t="s">
        <v>158</v>
      </c>
      <c r="B75" s="13" t="s">
        <v>159</v>
      </c>
      <c r="C75" s="1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>
        <v>81</v>
      </c>
      <c r="Z75" s="6"/>
      <c r="AA75" s="6"/>
      <c r="AB75" s="6">
        <v>2</v>
      </c>
      <c r="AC75" s="6"/>
      <c r="AD75" s="6"/>
      <c r="AE75" s="6"/>
      <c r="AF75" s="6"/>
      <c r="AG75" s="6"/>
      <c r="AH75" s="6">
        <v>9</v>
      </c>
      <c r="AI75" s="6"/>
      <c r="AJ75" s="6"/>
      <c r="AK75" s="6"/>
      <c r="AL75" s="6"/>
      <c r="AM75" s="6"/>
      <c r="AN75" s="6"/>
      <c r="AO75" s="6"/>
      <c r="AP75" s="6">
        <v>48</v>
      </c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11">
        <f t="shared" si="1"/>
        <v>140</v>
      </c>
    </row>
    <row r="76" spans="1:65" ht="12.75" customHeight="1">
      <c r="A76" s="5" t="s">
        <v>160</v>
      </c>
      <c r="B76" s="13" t="s">
        <v>159</v>
      </c>
      <c r="C76" s="14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>
        <v>2</v>
      </c>
      <c r="Z76" s="6"/>
      <c r="AA76" s="6"/>
      <c r="AB76" s="6">
        <v>42</v>
      </c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>
        <v>3</v>
      </c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11">
        <f t="shared" si="1"/>
        <v>47</v>
      </c>
    </row>
    <row r="77" spans="1:65" ht="12.75" customHeight="1">
      <c r="A77" s="5" t="s">
        <v>161</v>
      </c>
      <c r="B77" s="13" t="s">
        <v>159</v>
      </c>
      <c r="C77" s="14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>
        <v>2</v>
      </c>
      <c r="AC77" s="6"/>
      <c r="AD77" s="6"/>
      <c r="AE77" s="6"/>
      <c r="AF77" s="6"/>
      <c r="AG77" s="6"/>
      <c r="AH77" s="6">
        <v>17</v>
      </c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11">
        <f t="shared" si="1"/>
        <v>19</v>
      </c>
    </row>
    <row r="78" spans="1:65" ht="12.75" customHeight="1">
      <c r="A78" s="5" t="s">
        <v>162</v>
      </c>
      <c r="B78" s="13" t="s">
        <v>163</v>
      </c>
      <c r="C78" s="14"/>
      <c r="D78" s="6">
        <v>1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>
        <v>2</v>
      </c>
      <c r="T78" s="6"/>
      <c r="U78" s="6"/>
      <c r="V78" s="6"/>
      <c r="W78" s="6"/>
      <c r="X78" s="6"/>
      <c r="Y78" s="6"/>
      <c r="Z78" s="6"/>
      <c r="AA78" s="6"/>
      <c r="AB78" s="6">
        <v>68</v>
      </c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>
        <v>6</v>
      </c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11">
        <f t="shared" si="1"/>
        <v>77</v>
      </c>
    </row>
    <row r="79" spans="1:65" ht="12.75" customHeight="1">
      <c r="A79" s="5" t="s">
        <v>164</v>
      </c>
      <c r="B79" s="13" t="s">
        <v>163</v>
      </c>
      <c r="C79" s="1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>
        <v>2</v>
      </c>
      <c r="AB79" s="6">
        <v>1</v>
      </c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>
        <v>2</v>
      </c>
      <c r="AP79" s="6">
        <v>39</v>
      </c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11">
        <f t="shared" si="1"/>
        <v>44</v>
      </c>
    </row>
    <row r="80" spans="1:65" ht="12.75" customHeight="1">
      <c r="A80" s="5" t="s">
        <v>165</v>
      </c>
      <c r="B80" s="13" t="s">
        <v>163</v>
      </c>
      <c r="C80" s="14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>
        <v>54</v>
      </c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>
        <v>35</v>
      </c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>
        <v>205</v>
      </c>
      <c r="BH80" s="6"/>
      <c r="BI80" s="6"/>
      <c r="BJ80" s="6"/>
      <c r="BK80" s="6"/>
      <c r="BL80" s="6"/>
      <c r="BM80" s="11">
        <f t="shared" si="1"/>
        <v>294</v>
      </c>
    </row>
    <row r="81" spans="1:65" ht="12.75" customHeight="1">
      <c r="A81" s="5" t="s">
        <v>166</v>
      </c>
      <c r="B81" s="13" t="s">
        <v>163</v>
      </c>
      <c r="C81" s="14"/>
      <c r="D81" s="6"/>
      <c r="E81" s="6"/>
      <c r="F81" s="6"/>
      <c r="G81" s="6"/>
      <c r="H81" s="6"/>
      <c r="I81" s="6"/>
      <c r="J81" s="6"/>
      <c r="K81" s="6"/>
      <c r="L81" s="6">
        <v>1</v>
      </c>
      <c r="M81" s="6">
        <v>6</v>
      </c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>
        <v>350</v>
      </c>
      <c r="Z81" s="6"/>
      <c r="AA81" s="6"/>
      <c r="AB81" s="6"/>
      <c r="AC81" s="6"/>
      <c r="AD81" s="6"/>
      <c r="AE81" s="6">
        <v>45</v>
      </c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>
        <v>58</v>
      </c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11">
        <f t="shared" si="1"/>
        <v>460</v>
      </c>
    </row>
    <row r="82" spans="1:65" ht="12.75" customHeight="1">
      <c r="A82" s="5" t="s">
        <v>167</v>
      </c>
      <c r="B82" s="13" t="s">
        <v>163</v>
      </c>
      <c r="C82" s="14"/>
      <c r="D82" s="6"/>
      <c r="E82" s="6"/>
      <c r="F82" s="6"/>
      <c r="G82" s="6"/>
      <c r="H82" s="6"/>
      <c r="I82" s="6"/>
      <c r="J82" s="6"/>
      <c r="K82" s="6"/>
      <c r="L82" s="6">
        <v>3</v>
      </c>
      <c r="M82" s="6">
        <v>1</v>
      </c>
      <c r="N82" s="6"/>
      <c r="O82" s="6">
        <v>2</v>
      </c>
      <c r="P82" s="6"/>
      <c r="Q82" s="6"/>
      <c r="R82" s="6"/>
      <c r="S82" s="6"/>
      <c r="T82" s="6"/>
      <c r="U82" s="6"/>
      <c r="V82" s="6">
        <v>10</v>
      </c>
      <c r="W82" s="6"/>
      <c r="X82" s="6"/>
      <c r="Y82" s="6">
        <v>704</v>
      </c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>
        <v>2</v>
      </c>
      <c r="AP82" s="6">
        <v>2</v>
      </c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>
        <v>3</v>
      </c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11">
        <f t="shared" si="1"/>
        <v>727</v>
      </c>
    </row>
    <row r="83" spans="1:65" ht="12.75" customHeight="1">
      <c r="A83" s="5" t="s">
        <v>168</v>
      </c>
      <c r="B83" s="13" t="s">
        <v>163</v>
      </c>
      <c r="C83" s="14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>
        <v>4</v>
      </c>
      <c r="BH83" s="6"/>
      <c r="BI83" s="6"/>
      <c r="BJ83" s="6"/>
      <c r="BK83" s="6"/>
      <c r="BL83" s="6"/>
      <c r="BM83" s="11">
        <f t="shared" si="1"/>
        <v>4</v>
      </c>
    </row>
    <row r="84" spans="1:65" ht="12.75" customHeight="1">
      <c r="A84" s="5" t="s">
        <v>169</v>
      </c>
      <c r="B84" s="13" t="s">
        <v>170</v>
      </c>
      <c r="C84" s="14"/>
      <c r="D84" s="6">
        <v>4</v>
      </c>
      <c r="E84" s="6">
        <v>1</v>
      </c>
      <c r="F84" s="6"/>
      <c r="G84" s="6"/>
      <c r="H84" s="6"/>
      <c r="I84" s="6"/>
      <c r="J84" s="6"/>
      <c r="K84" s="6">
        <v>1</v>
      </c>
      <c r="L84" s="6"/>
      <c r="M84" s="6">
        <v>4</v>
      </c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>
        <v>95</v>
      </c>
      <c r="Z84" s="6">
        <v>18</v>
      </c>
      <c r="AA84" s="6">
        <v>59</v>
      </c>
      <c r="AB84" s="6">
        <v>270</v>
      </c>
      <c r="AC84" s="6"/>
      <c r="AD84" s="6"/>
      <c r="AE84" s="6"/>
      <c r="AF84" s="6"/>
      <c r="AG84" s="6"/>
      <c r="AH84" s="6">
        <v>13</v>
      </c>
      <c r="AI84" s="6"/>
      <c r="AJ84" s="6"/>
      <c r="AK84" s="6"/>
      <c r="AL84" s="6"/>
      <c r="AM84" s="6"/>
      <c r="AN84" s="6"/>
      <c r="AO84" s="6"/>
      <c r="AP84" s="6">
        <v>25</v>
      </c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>
        <v>3</v>
      </c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11">
        <f t="shared" si="1"/>
        <v>493</v>
      </c>
    </row>
    <row r="85" spans="1:65" ht="12.75" customHeight="1">
      <c r="A85" s="5" t="s">
        <v>171</v>
      </c>
      <c r="B85" s="13" t="s">
        <v>170</v>
      </c>
      <c r="C85" s="14"/>
      <c r="D85" s="6">
        <v>10</v>
      </c>
      <c r="E85" s="6"/>
      <c r="F85" s="6"/>
      <c r="G85" s="6">
        <v>4</v>
      </c>
      <c r="H85" s="6"/>
      <c r="I85" s="6"/>
      <c r="J85" s="6"/>
      <c r="K85" s="6"/>
      <c r="L85" s="6"/>
      <c r="M85" s="6">
        <v>15</v>
      </c>
      <c r="N85" s="6"/>
      <c r="O85" s="6"/>
      <c r="P85" s="6"/>
      <c r="Q85" s="6"/>
      <c r="R85" s="6"/>
      <c r="S85" s="6"/>
      <c r="T85" s="6"/>
      <c r="U85" s="6"/>
      <c r="V85" s="6">
        <v>1</v>
      </c>
      <c r="W85" s="6"/>
      <c r="X85" s="6"/>
      <c r="Y85" s="6">
        <v>4</v>
      </c>
      <c r="Z85" s="6">
        <v>8</v>
      </c>
      <c r="AA85" s="6">
        <v>22</v>
      </c>
      <c r="AB85" s="6">
        <v>196</v>
      </c>
      <c r="AC85" s="6"/>
      <c r="AD85" s="6"/>
      <c r="AE85" s="6"/>
      <c r="AF85" s="6"/>
      <c r="AG85" s="6"/>
      <c r="AH85" s="6">
        <v>33</v>
      </c>
      <c r="AI85" s="6"/>
      <c r="AJ85" s="6"/>
      <c r="AK85" s="6"/>
      <c r="AL85" s="6"/>
      <c r="AM85" s="6"/>
      <c r="AN85" s="6"/>
      <c r="AO85" s="6"/>
      <c r="AP85" s="6">
        <v>18</v>
      </c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11">
        <f t="shared" si="1"/>
        <v>311</v>
      </c>
    </row>
    <row r="86" spans="1:65" ht="12.75" customHeight="1">
      <c r="A86" s="5" t="s">
        <v>172</v>
      </c>
      <c r="B86" s="13" t="s">
        <v>170</v>
      </c>
      <c r="C86" s="1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>
        <v>120</v>
      </c>
      <c r="Z86" s="6">
        <v>12</v>
      </c>
      <c r="AA86" s="6"/>
      <c r="AB86" s="6">
        <v>2</v>
      </c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>
        <v>4</v>
      </c>
      <c r="AP86" s="6">
        <v>8</v>
      </c>
      <c r="AQ86" s="6"/>
      <c r="AR86" s="6"/>
      <c r="AS86" s="6"/>
      <c r="AT86" s="6"/>
      <c r="AU86" s="6">
        <v>7</v>
      </c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11">
        <f t="shared" si="1"/>
        <v>153</v>
      </c>
    </row>
    <row r="87" spans="1:65" ht="12.75" customHeight="1">
      <c r="A87" s="5" t="s">
        <v>173</v>
      </c>
      <c r="B87" s="13" t="s">
        <v>170</v>
      </c>
      <c r="C87" s="1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>
        <v>15</v>
      </c>
      <c r="AI87" s="6"/>
      <c r="AJ87" s="6"/>
      <c r="AK87" s="6"/>
      <c r="AL87" s="6"/>
      <c r="AM87" s="6"/>
      <c r="AN87" s="6"/>
      <c r="AO87" s="6"/>
      <c r="AP87" s="6">
        <v>5</v>
      </c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>
        <v>46</v>
      </c>
      <c r="BD87" s="6"/>
      <c r="BE87" s="6"/>
      <c r="BF87" s="6"/>
      <c r="BG87" s="6"/>
      <c r="BH87" s="6"/>
      <c r="BI87" s="6"/>
      <c r="BJ87" s="6"/>
      <c r="BK87" s="6"/>
      <c r="BL87" s="6"/>
      <c r="BM87" s="11">
        <f t="shared" si="1"/>
        <v>66</v>
      </c>
    </row>
    <row r="88" spans="1:65" ht="12.75" customHeight="1">
      <c r="A88" s="5" t="s">
        <v>174</v>
      </c>
      <c r="B88" s="13" t="s">
        <v>175</v>
      </c>
      <c r="C88" s="14"/>
      <c r="D88" s="6">
        <v>1</v>
      </c>
      <c r="E88" s="6">
        <v>1</v>
      </c>
      <c r="F88" s="6"/>
      <c r="G88" s="6">
        <v>9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>
        <v>10</v>
      </c>
      <c r="AC88" s="6"/>
      <c r="AD88" s="6"/>
      <c r="AE88" s="6"/>
      <c r="AF88" s="6"/>
      <c r="AG88" s="6"/>
      <c r="AH88" s="6">
        <v>3</v>
      </c>
      <c r="AI88" s="6"/>
      <c r="AJ88" s="6"/>
      <c r="AK88" s="6"/>
      <c r="AL88" s="6"/>
      <c r="AM88" s="6"/>
      <c r="AN88" s="6"/>
      <c r="AO88" s="6">
        <v>2</v>
      </c>
      <c r="AP88" s="6">
        <v>6</v>
      </c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11">
        <f t="shared" si="1"/>
        <v>32</v>
      </c>
    </row>
    <row r="89" spans="1:65" ht="12.75" customHeight="1">
      <c r="A89" s="5" t="s">
        <v>176</v>
      </c>
      <c r="B89" s="13" t="s">
        <v>175</v>
      </c>
      <c r="C89" s="14"/>
      <c r="D89" s="6">
        <v>2</v>
      </c>
      <c r="E89" s="6">
        <v>4</v>
      </c>
      <c r="F89" s="6"/>
      <c r="G89" s="6">
        <v>8</v>
      </c>
      <c r="H89" s="6"/>
      <c r="I89" s="6"/>
      <c r="J89" s="6"/>
      <c r="K89" s="6"/>
      <c r="L89" s="6"/>
      <c r="M89" s="6">
        <v>1</v>
      </c>
      <c r="N89" s="6"/>
      <c r="O89" s="6"/>
      <c r="P89" s="6"/>
      <c r="Q89" s="6"/>
      <c r="R89" s="6"/>
      <c r="S89" s="6">
        <v>11</v>
      </c>
      <c r="T89" s="6"/>
      <c r="U89" s="6"/>
      <c r="V89" s="6"/>
      <c r="W89" s="6"/>
      <c r="X89" s="6"/>
      <c r="Y89" s="6">
        <v>3</v>
      </c>
      <c r="Z89" s="6">
        <v>10</v>
      </c>
      <c r="AA89" s="6">
        <v>4</v>
      </c>
      <c r="AB89" s="6">
        <v>95</v>
      </c>
      <c r="AC89" s="6">
        <v>6</v>
      </c>
      <c r="AD89" s="6"/>
      <c r="AE89" s="6"/>
      <c r="AF89" s="6"/>
      <c r="AG89" s="6"/>
      <c r="AH89" s="6">
        <v>38</v>
      </c>
      <c r="AI89" s="6"/>
      <c r="AJ89" s="6"/>
      <c r="AK89" s="6"/>
      <c r="AL89" s="6"/>
      <c r="AM89" s="6"/>
      <c r="AN89" s="6"/>
      <c r="AO89" s="6">
        <v>21</v>
      </c>
      <c r="AP89" s="6">
        <v>40</v>
      </c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11">
        <f t="shared" si="1"/>
        <v>243</v>
      </c>
    </row>
    <row r="90" spans="1:65" ht="12.75" customHeight="1">
      <c r="A90" s="5" t="s">
        <v>177</v>
      </c>
      <c r="B90" s="13" t="s">
        <v>178</v>
      </c>
      <c r="C90" s="14"/>
      <c r="D90" s="6"/>
      <c r="E90" s="6"/>
      <c r="F90" s="6"/>
      <c r="G90" s="6">
        <v>4</v>
      </c>
      <c r="H90" s="6"/>
      <c r="I90" s="6"/>
      <c r="J90" s="6"/>
      <c r="K90" s="6"/>
      <c r="L90" s="6"/>
      <c r="M90" s="6">
        <v>2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>
        <v>7</v>
      </c>
      <c r="AA90" s="6"/>
      <c r="AB90" s="6">
        <v>29</v>
      </c>
      <c r="AC90" s="6"/>
      <c r="AD90" s="6"/>
      <c r="AE90" s="6"/>
      <c r="AF90" s="6"/>
      <c r="AG90" s="6"/>
      <c r="AH90" s="6">
        <v>70</v>
      </c>
      <c r="AI90" s="6"/>
      <c r="AJ90" s="6"/>
      <c r="AK90" s="6"/>
      <c r="AL90" s="6"/>
      <c r="AM90" s="6"/>
      <c r="AN90" s="6"/>
      <c r="AO90" s="6"/>
      <c r="AP90" s="6">
        <v>10</v>
      </c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>
        <v>7</v>
      </c>
      <c r="BD90" s="6"/>
      <c r="BE90" s="6"/>
      <c r="BF90" s="6"/>
      <c r="BG90" s="6"/>
      <c r="BH90" s="6"/>
      <c r="BI90" s="6"/>
      <c r="BJ90" s="6"/>
      <c r="BK90" s="6"/>
      <c r="BL90" s="6"/>
      <c r="BM90" s="11">
        <f t="shared" si="1"/>
        <v>129</v>
      </c>
    </row>
    <row r="91" spans="1:65" ht="12.75" customHeight="1">
      <c r="A91" s="5" t="s">
        <v>179</v>
      </c>
      <c r="B91" s="13" t="s">
        <v>178</v>
      </c>
      <c r="C91" s="14"/>
      <c r="D91" s="6"/>
      <c r="E91" s="6"/>
      <c r="F91" s="6"/>
      <c r="G91" s="6"/>
      <c r="H91" s="6"/>
      <c r="I91" s="6"/>
      <c r="J91" s="6"/>
      <c r="K91" s="6"/>
      <c r="L91" s="6"/>
      <c r="M91" s="6">
        <v>6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11">
        <f t="shared" si="1"/>
        <v>6</v>
      </c>
    </row>
    <row r="92" spans="1:65" ht="12.75" customHeight="1">
      <c r="A92" s="5" t="s">
        <v>180</v>
      </c>
      <c r="B92" s="13" t="s">
        <v>181</v>
      </c>
      <c r="C92" s="14"/>
      <c r="D92" s="6"/>
      <c r="E92" s="6">
        <v>2</v>
      </c>
      <c r="F92" s="6"/>
      <c r="G92" s="6">
        <v>3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>
        <v>119</v>
      </c>
      <c r="T92" s="6"/>
      <c r="U92" s="6"/>
      <c r="V92" s="6"/>
      <c r="W92" s="6"/>
      <c r="X92" s="6"/>
      <c r="Y92" s="6"/>
      <c r="Z92" s="6"/>
      <c r="AA92" s="6"/>
      <c r="AB92" s="6">
        <v>42</v>
      </c>
      <c r="AC92" s="6">
        <v>2</v>
      </c>
      <c r="AD92" s="6"/>
      <c r="AE92" s="6">
        <v>8</v>
      </c>
      <c r="AF92" s="6"/>
      <c r="AG92" s="6">
        <v>24</v>
      </c>
      <c r="AH92" s="6">
        <v>53</v>
      </c>
      <c r="AI92" s="6"/>
      <c r="AJ92" s="6"/>
      <c r="AK92" s="6"/>
      <c r="AL92" s="6"/>
      <c r="AM92" s="6"/>
      <c r="AN92" s="6"/>
      <c r="AO92" s="6">
        <v>23</v>
      </c>
      <c r="AP92" s="6">
        <v>24</v>
      </c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11">
        <f t="shared" si="1"/>
        <v>300</v>
      </c>
    </row>
    <row r="93" spans="1:65" ht="12.75" customHeight="1">
      <c r="A93" s="5" t="s">
        <v>182</v>
      </c>
      <c r="B93" s="13" t="s">
        <v>181</v>
      </c>
      <c r="C93" s="1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>
        <v>10</v>
      </c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>
        <v>12</v>
      </c>
      <c r="AP93" s="6">
        <v>17</v>
      </c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11">
        <f t="shared" si="1"/>
        <v>39</v>
      </c>
    </row>
    <row r="94" spans="1:65" ht="12.75" customHeight="1">
      <c r="A94" s="5" t="s">
        <v>183</v>
      </c>
      <c r="B94" s="13" t="s">
        <v>181</v>
      </c>
      <c r="C94" s="14"/>
      <c r="D94" s="6">
        <v>2</v>
      </c>
      <c r="E94" s="6">
        <v>2</v>
      </c>
      <c r="F94" s="6"/>
      <c r="G94" s="6">
        <v>3</v>
      </c>
      <c r="H94" s="6"/>
      <c r="I94" s="6"/>
      <c r="J94" s="6"/>
      <c r="K94" s="6"/>
      <c r="L94" s="6">
        <v>1</v>
      </c>
      <c r="M94" s="6">
        <v>2</v>
      </c>
      <c r="N94" s="6"/>
      <c r="O94" s="6"/>
      <c r="P94" s="6"/>
      <c r="Q94" s="6"/>
      <c r="R94" s="6"/>
      <c r="S94" s="6">
        <v>12</v>
      </c>
      <c r="T94" s="6">
        <v>4</v>
      </c>
      <c r="U94" s="6"/>
      <c r="V94" s="6"/>
      <c r="W94" s="6"/>
      <c r="X94" s="6"/>
      <c r="Y94" s="6">
        <v>8</v>
      </c>
      <c r="Z94" s="6"/>
      <c r="AA94" s="6">
        <v>42</v>
      </c>
      <c r="AB94" s="6">
        <v>64</v>
      </c>
      <c r="AC94" s="6"/>
      <c r="AD94" s="6"/>
      <c r="AE94" s="6">
        <v>9</v>
      </c>
      <c r="AF94" s="6"/>
      <c r="AG94" s="6"/>
      <c r="AH94" s="6">
        <v>12</v>
      </c>
      <c r="AI94" s="6"/>
      <c r="AJ94" s="6"/>
      <c r="AK94" s="6"/>
      <c r="AL94" s="6"/>
      <c r="AM94" s="6"/>
      <c r="AN94" s="6"/>
      <c r="AO94" s="6">
        <v>28</v>
      </c>
      <c r="AP94" s="6">
        <v>24</v>
      </c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11">
        <f t="shared" si="1"/>
        <v>213</v>
      </c>
    </row>
    <row r="95" spans="1:65" ht="12.75" customHeight="1">
      <c r="A95" s="5" t="s">
        <v>184</v>
      </c>
      <c r="B95" s="13" t="s">
        <v>181</v>
      </c>
      <c r="C95" s="1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>
        <v>8</v>
      </c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>
        <v>4</v>
      </c>
      <c r="AP95" s="6">
        <v>6</v>
      </c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11">
        <f t="shared" si="1"/>
        <v>18</v>
      </c>
    </row>
    <row r="96" spans="1:65" ht="12.75" customHeight="1">
      <c r="A96" s="5" t="s">
        <v>185</v>
      </c>
      <c r="B96" s="13" t="s">
        <v>186</v>
      </c>
      <c r="C96" s="14"/>
      <c r="D96" s="6"/>
      <c r="E96" s="6">
        <v>2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>
        <v>3</v>
      </c>
      <c r="Z96" s="6"/>
      <c r="AA96" s="6"/>
      <c r="AB96" s="6">
        <v>39</v>
      </c>
      <c r="AC96" s="6">
        <v>2</v>
      </c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>
        <v>21</v>
      </c>
      <c r="AP96" s="6">
        <v>7</v>
      </c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>
        <v>7</v>
      </c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11">
        <f t="shared" si="1"/>
        <v>81</v>
      </c>
    </row>
    <row r="97" spans="1:65" ht="12.75" customHeight="1">
      <c r="A97" s="5" t="s">
        <v>187</v>
      </c>
      <c r="B97" s="13" t="s">
        <v>188</v>
      </c>
      <c r="C97" s="14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>
        <v>2</v>
      </c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11">
        <f t="shared" si="1"/>
        <v>2</v>
      </c>
    </row>
    <row r="98" spans="1:65" ht="12.75" customHeight="1">
      <c r="A98" s="5" t="s">
        <v>189</v>
      </c>
      <c r="B98" s="13" t="s">
        <v>188</v>
      </c>
      <c r="C98" s="14"/>
      <c r="D98" s="6">
        <v>3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>
        <v>13</v>
      </c>
      <c r="AC98" s="6"/>
      <c r="AD98" s="6">
        <v>1</v>
      </c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>
        <v>6</v>
      </c>
      <c r="AP98" s="6">
        <v>9</v>
      </c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11">
        <f t="shared" si="1"/>
        <v>32</v>
      </c>
    </row>
    <row r="99" spans="1:65" ht="12.75" customHeight="1">
      <c r="A99" s="5" t="s">
        <v>190</v>
      </c>
      <c r="B99" s="13" t="s">
        <v>191</v>
      </c>
      <c r="C99" s="14"/>
      <c r="D99" s="6">
        <v>6</v>
      </c>
      <c r="E99" s="6">
        <v>4</v>
      </c>
      <c r="F99" s="6">
        <v>1</v>
      </c>
      <c r="G99" s="6">
        <v>2</v>
      </c>
      <c r="H99" s="6">
        <v>2</v>
      </c>
      <c r="I99" s="6"/>
      <c r="J99" s="6"/>
      <c r="K99" s="6"/>
      <c r="L99" s="6"/>
      <c r="M99" s="6">
        <v>1</v>
      </c>
      <c r="N99" s="6"/>
      <c r="O99" s="6"/>
      <c r="P99" s="6"/>
      <c r="Q99" s="6">
        <v>5</v>
      </c>
      <c r="R99" s="6">
        <v>2</v>
      </c>
      <c r="S99" s="6">
        <v>12</v>
      </c>
      <c r="T99" s="6">
        <v>2</v>
      </c>
      <c r="U99" s="6">
        <v>2</v>
      </c>
      <c r="V99" s="6">
        <v>18</v>
      </c>
      <c r="W99" s="6"/>
      <c r="X99" s="6"/>
      <c r="Y99" s="6">
        <v>1380</v>
      </c>
      <c r="Z99" s="6">
        <v>28</v>
      </c>
      <c r="AA99" s="6">
        <v>78</v>
      </c>
      <c r="AB99" s="6">
        <v>128</v>
      </c>
      <c r="AC99" s="6"/>
      <c r="AD99" s="6">
        <v>8</v>
      </c>
      <c r="AE99" s="6">
        <v>82</v>
      </c>
      <c r="AF99" s="6"/>
      <c r="AG99" s="6">
        <v>106</v>
      </c>
      <c r="AH99" s="6">
        <v>182</v>
      </c>
      <c r="AI99" s="6"/>
      <c r="AJ99" s="6"/>
      <c r="AK99" s="6">
        <v>14</v>
      </c>
      <c r="AL99" s="6">
        <v>1</v>
      </c>
      <c r="AM99" s="6"/>
      <c r="AN99" s="6"/>
      <c r="AO99" s="6">
        <v>2</v>
      </c>
      <c r="AP99" s="6">
        <v>12</v>
      </c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11">
        <f t="shared" si="1"/>
        <v>2078</v>
      </c>
    </row>
    <row r="100" spans="1:65" ht="12.75" customHeight="1">
      <c r="A100" s="5" t="s">
        <v>192</v>
      </c>
      <c r="B100" s="13" t="s">
        <v>193</v>
      </c>
      <c r="C100" s="14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>
        <v>6</v>
      </c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11">
        <f t="shared" si="1"/>
        <v>6</v>
      </c>
    </row>
    <row r="101" spans="1:65" ht="12.75" customHeight="1">
      <c r="A101" s="5" t="s">
        <v>194</v>
      </c>
      <c r="B101" s="13" t="s">
        <v>193</v>
      </c>
      <c r="C101" s="14"/>
      <c r="D101" s="6">
        <v>1</v>
      </c>
      <c r="E101" s="6"/>
      <c r="F101" s="6"/>
      <c r="G101" s="6"/>
      <c r="H101" s="6"/>
      <c r="I101" s="6"/>
      <c r="J101" s="6"/>
      <c r="K101" s="6"/>
      <c r="L101" s="6">
        <v>13</v>
      </c>
      <c r="M101" s="6">
        <v>2</v>
      </c>
      <c r="N101" s="6"/>
      <c r="O101" s="6"/>
      <c r="P101" s="6"/>
      <c r="Q101" s="6">
        <v>2</v>
      </c>
      <c r="R101" s="6"/>
      <c r="S101" s="6">
        <v>22</v>
      </c>
      <c r="T101" s="6">
        <v>28</v>
      </c>
      <c r="U101" s="6"/>
      <c r="V101" s="6">
        <v>2</v>
      </c>
      <c r="W101" s="6"/>
      <c r="X101" s="6"/>
      <c r="Y101" s="6">
        <v>150</v>
      </c>
      <c r="Z101" s="6">
        <v>10</v>
      </c>
      <c r="AA101" s="6">
        <v>135</v>
      </c>
      <c r="AB101" s="6"/>
      <c r="AC101" s="6">
        <v>1</v>
      </c>
      <c r="AD101" s="6"/>
      <c r="AE101" s="6">
        <v>8</v>
      </c>
      <c r="AF101" s="6"/>
      <c r="AG101" s="6"/>
      <c r="AH101" s="6"/>
      <c r="AI101" s="6"/>
      <c r="AJ101" s="6"/>
      <c r="AK101" s="6"/>
      <c r="AL101" s="6"/>
      <c r="AM101" s="6"/>
      <c r="AN101" s="6"/>
      <c r="AO101" s="6">
        <v>15</v>
      </c>
      <c r="AP101" s="6">
        <v>12</v>
      </c>
      <c r="AQ101" s="6"/>
      <c r="AR101" s="6"/>
      <c r="AS101" s="6"/>
      <c r="AT101" s="6"/>
      <c r="AU101" s="6">
        <v>97</v>
      </c>
      <c r="AV101" s="6"/>
      <c r="AW101" s="6"/>
      <c r="AX101" s="6"/>
      <c r="AY101" s="6"/>
      <c r="AZ101" s="6"/>
      <c r="BA101" s="6"/>
      <c r="BB101" s="6">
        <v>2</v>
      </c>
      <c r="BC101" s="6">
        <v>6</v>
      </c>
      <c r="BD101" s="6"/>
      <c r="BE101" s="6"/>
      <c r="BF101" s="6"/>
      <c r="BG101" s="6">
        <v>140</v>
      </c>
      <c r="BH101" s="6"/>
      <c r="BI101" s="6"/>
      <c r="BJ101" s="6"/>
      <c r="BK101" s="6"/>
      <c r="BL101" s="6"/>
      <c r="BM101" s="11">
        <f t="shared" si="1"/>
        <v>646</v>
      </c>
    </row>
    <row r="102" spans="1:65" ht="12.75" customHeight="1">
      <c r="A102" s="5" t="s">
        <v>195</v>
      </c>
      <c r="B102" s="13" t="s">
        <v>193</v>
      </c>
      <c r="C102" s="14"/>
      <c r="D102" s="6">
        <v>1</v>
      </c>
      <c r="E102" s="6">
        <v>2</v>
      </c>
      <c r="F102" s="6"/>
      <c r="G102" s="6">
        <v>1</v>
      </c>
      <c r="H102" s="6"/>
      <c r="I102" s="6"/>
      <c r="J102" s="6"/>
      <c r="K102" s="6"/>
      <c r="L102" s="6"/>
      <c r="M102" s="6"/>
      <c r="N102" s="6"/>
      <c r="O102" s="6"/>
      <c r="P102" s="6"/>
      <c r="Q102" s="6">
        <v>18</v>
      </c>
      <c r="R102" s="6"/>
      <c r="S102" s="6"/>
      <c r="T102" s="6">
        <v>12</v>
      </c>
      <c r="U102" s="6"/>
      <c r="V102" s="6"/>
      <c r="W102" s="6"/>
      <c r="X102" s="6"/>
      <c r="Y102" s="6">
        <v>16</v>
      </c>
      <c r="Z102" s="6">
        <v>22</v>
      </c>
      <c r="AA102" s="6"/>
      <c r="AB102" s="6">
        <v>250</v>
      </c>
      <c r="AC102" s="6"/>
      <c r="AD102" s="6"/>
      <c r="AE102" s="6">
        <v>17</v>
      </c>
      <c r="AF102" s="6"/>
      <c r="AG102" s="6"/>
      <c r="AH102" s="6">
        <v>63</v>
      </c>
      <c r="AI102" s="6"/>
      <c r="AJ102" s="6"/>
      <c r="AK102" s="6"/>
      <c r="AL102" s="6">
        <v>3</v>
      </c>
      <c r="AM102" s="6"/>
      <c r="AN102" s="6"/>
      <c r="AO102" s="6">
        <v>5</v>
      </c>
      <c r="AP102" s="6">
        <v>122</v>
      </c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11">
        <f t="shared" si="1"/>
        <v>532</v>
      </c>
    </row>
    <row r="103" spans="1:65" ht="12.75" customHeight="1">
      <c r="A103" s="5" t="s">
        <v>196</v>
      </c>
      <c r="B103" s="13" t="s">
        <v>193</v>
      </c>
      <c r="C103" s="14"/>
      <c r="D103" s="6"/>
      <c r="E103" s="6"/>
      <c r="F103" s="6"/>
      <c r="G103" s="6"/>
      <c r="H103" s="6"/>
      <c r="I103" s="6"/>
      <c r="J103" s="6"/>
      <c r="K103" s="6"/>
      <c r="L103" s="6">
        <v>3</v>
      </c>
      <c r="M103" s="6">
        <v>2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>
        <v>3</v>
      </c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11">
        <f t="shared" si="1"/>
        <v>8</v>
      </c>
    </row>
    <row r="104" spans="1:65" ht="12.75" customHeight="1">
      <c r="A104" s="5" t="s">
        <v>197</v>
      </c>
      <c r="B104" s="13" t="s">
        <v>198</v>
      </c>
      <c r="C104" s="14"/>
      <c r="D104" s="6"/>
      <c r="E104" s="6"/>
      <c r="F104" s="6"/>
      <c r="G104" s="6">
        <v>1</v>
      </c>
      <c r="H104" s="6"/>
      <c r="I104" s="6"/>
      <c r="J104" s="6"/>
      <c r="K104" s="6"/>
      <c r="L104" s="6"/>
      <c r="M104" s="6">
        <v>1</v>
      </c>
      <c r="N104" s="6"/>
      <c r="O104" s="6"/>
      <c r="P104" s="6"/>
      <c r="Q104" s="6"/>
      <c r="R104" s="6"/>
      <c r="S104" s="6"/>
      <c r="T104" s="6"/>
      <c r="U104" s="6"/>
      <c r="V104" s="6">
        <v>9</v>
      </c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>
        <v>10</v>
      </c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>
        <v>1</v>
      </c>
      <c r="BH104" s="6"/>
      <c r="BI104" s="6"/>
      <c r="BJ104" s="6"/>
      <c r="BK104" s="6"/>
      <c r="BL104" s="6"/>
      <c r="BM104" s="11">
        <f t="shared" si="1"/>
        <v>22</v>
      </c>
    </row>
    <row r="105" spans="1:65" ht="12.75" customHeight="1">
      <c r="A105" s="5" t="s">
        <v>199</v>
      </c>
      <c r="B105" s="13" t="s">
        <v>198</v>
      </c>
      <c r="C105" s="14"/>
      <c r="D105" s="6">
        <v>10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>
        <v>4000</v>
      </c>
      <c r="Z105" s="6">
        <v>35</v>
      </c>
      <c r="AA105" s="6">
        <v>150</v>
      </c>
      <c r="AB105" s="6">
        <v>300</v>
      </c>
      <c r="AC105" s="6">
        <v>2</v>
      </c>
      <c r="AD105" s="6">
        <v>10</v>
      </c>
      <c r="AE105" s="6">
        <v>60</v>
      </c>
      <c r="AF105" s="6"/>
      <c r="AG105" s="6"/>
      <c r="AH105" s="6">
        <v>15</v>
      </c>
      <c r="AI105" s="6"/>
      <c r="AJ105" s="6"/>
      <c r="AK105" s="6"/>
      <c r="AL105" s="6">
        <v>1</v>
      </c>
      <c r="AM105" s="6"/>
      <c r="AN105" s="6"/>
      <c r="AO105" s="6"/>
      <c r="AP105" s="6">
        <v>30</v>
      </c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11">
        <f t="shared" si="1"/>
        <v>4613</v>
      </c>
    </row>
    <row r="106" spans="1:65" ht="12.75" customHeight="1">
      <c r="A106" s="5" t="s">
        <v>200</v>
      </c>
      <c r="B106" s="13" t="s">
        <v>201</v>
      </c>
      <c r="C106" s="14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>
        <v>1</v>
      </c>
      <c r="X106" s="6"/>
      <c r="Y106" s="6"/>
      <c r="Z106" s="6"/>
      <c r="AA106" s="6"/>
      <c r="AB106" s="6">
        <v>102</v>
      </c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>
        <v>32</v>
      </c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11">
        <f t="shared" si="1"/>
        <v>135</v>
      </c>
    </row>
    <row r="107" spans="1:65" ht="12.75" customHeight="1">
      <c r="A107" s="5" t="s">
        <v>202</v>
      </c>
      <c r="B107" s="13" t="s">
        <v>201</v>
      </c>
      <c r="C107" s="14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>
        <v>2</v>
      </c>
      <c r="W107" s="6"/>
      <c r="X107" s="6"/>
      <c r="Y107" s="6"/>
      <c r="Z107" s="6"/>
      <c r="AA107" s="6"/>
      <c r="AB107" s="6">
        <v>103</v>
      </c>
      <c r="AC107" s="6">
        <v>1</v>
      </c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>
        <v>1</v>
      </c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>
        <v>1</v>
      </c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11">
        <f t="shared" si="1"/>
        <v>108</v>
      </c>
    </row>
    <row r="108" spans="1:65" ht="12.75" customHeight="1">
      <c r="A108" s="5" t="s">
        <v>203</v>
      </c>
      <c r="B108" s="13" t="s">
        <v>201</v>
      </c>
      <c r="C108" s="14"/>
      <c r="D108" s="6"/>
      <c r="E108" s="6"/>
      <c r="F108" s="6"/>
      <c r="G108" s="6"/>
      <c r="H108" s="6"/>
      <c r="I108" s="6"/>
      <c r="J108" s="6"/>
      <c r="K108" s="6"/>
      <c r="L108" s="6"/>
      <c r="M108" s="6">
        <v>1</v>
      </c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>
        <v>2</v>
      </c>
      <c r="AB108" s="6">
        <v>42</v>
      </c>
      <c r="AC108" s="6">
        <v>2</v>
      </c>
      <c r="AD108" s="6"/>
      <c r="AE108" s="6">
        <v>4</v>
      </c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>
        <v>2</v>
      </c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>
        <v>2</v>
      </c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11">
        <f t="shared" si="1"/>
        <v>55</v>
      </c>
    </row>
    <row r="109" spans="1:65" ht="12.75" customHeight="1">
      <c r="A109" s="5" t="s">
        <v>204</v>
      </c>
      <c r="B109" s="13" t="s">
        <v>201</v>
      </c>
      <c r="C109" s="14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>
        <v>35</v>
      </c>
      <c r="AC109" s="6">
        <v>3</v>
      </c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>
        <v>8</v>
      </c>
      <c r="AP109" s="6">
        <v>5</v>
      </c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11">
        <f t="shared" si="1"/>
        <v>51</v>
      </c>
    </row>
    <row r="110" spans="1:65" ht="12.75" customHeight="1">
      <c r="A110" s="5" t="s">
        <v>205</v>
      </c>
      <c r="B110" s="13" t="s">
        <v>201</v>
      </c>
      <c r="C110" s="14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>
        <v>32</v>
      </c>
      <c r="AB110" s="6">
        <v>12</v>
      </c>
      <c r="AC110" s="6"/>
      <c r="AD110" s="6"/>
      <c r="AE110" s="6">
        <v>2</v>
      </c>
      <c r="AF110" s="6"/>
      <c r="AG110" s="6"/>
      <c r="AH110" s="6"/>
      <c r="AI110" s="6"/>
      <c r="AJ110" s="6"/>
      <c r="AK110" s="6"/>
      <c r="AL110" s="6"/>
      <c r="AM110" s="6"/>
      <c r="AN110" s="6"/>
      <c r="AO110" s="6">
        <v>2</v>
      </c>
      <c r="AP110" s="6">
        <v>7</v>
      </c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>
        <v>6</v>
      </c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11">
        <f t="shared" si="1"/>
        <v>61</v>
      </c>
    </row>
    <row r="111" spans="1:65" ht="12.75" customHeight="1">
      <c r="A111" s="5" t="s">
        <v>206</v>
      </c>
      <c r="B111" s="13" t="s">
        <v>207</v>
      </c>
      <c r="C111" s="14"/>
      <c r="D111" s="6">
        <v>9</v>
      </c>
      <c r="E111" s="6"/>
      <c r="F111" s="6"/>
      <c r="G111" s="6">
        <v>10</v>
      </c>
      <c r="H111" s="6"/>
      <c r="I111" s="6"/>
      <c r="J111" s="6"/>
      <c r="K111" s="6"/>
      <c r="L111" s="6"/>
      <c r="M111" s="6"/>
      <c r="N111" s="6"/>
      <c r="O111" s="6">
        <v>6</v>
      </c>
      <c r="P111" s="6"/>
      <c r="Q111" s="6"/>
      <c r="R111" s="6"/>
      <c r="S111" s="6"/>
      <c r="T111" s="6"/>
      <c r="U111" s="6"/>
      <c r="V111" s="6">
        <v>365</v>
      </c>
      <c r="W111" s="6"/>
      <c r="X111" s="6"/>
      <c r="Y111" s="6">
        <v>2041</v>
      </c>
      <c r="Z111" s="6">
        <v>19</v>
      </c>
      <c r="AA111" s="6">
        <v>162</v>
      </c>
      <c r="AB111" s="6">
        <v>302</v>
      </c>
      <c r="AC111" s="6"/>
      <c r="AD111" s="6">
        <v>36</v>
      </c>
      <c r="AE111" s="6">
        <v>19</v>
      </c>
      <c r="AF111" s="6"/>
      <c r="AG111" s="6"/>
      <c r="AH111" s="6"/>
      <c r="AI111" s="6"/>
      <c r="AJ111" s="6"/>
      <c r="AK111" s="6"/>
      <c r="AL111" s="6"/>
      <c r="AM111" s="6"/>
      <c r="AN111" s="6">
        <v>1</v>
      </c>
      <c r="AO111" s="6"/>
      <c r="AP111" s="6"/>
      <c r="AQ111" s="6">
        <v>60</v>
      </c>
      <c r="AR111" s="6">
        <v>233</v>
      </c>
      <c r="AS111" s="6">
        <v>49</v>
      </c>
      <c r="AT111" s="6">
        <v>221</v>
      </c>
      <c r="AU111" s="6">
        <v>14</v>
      </c>
      <c r="AV111" s="6">
        <v>3</v>
      </c>
      <c r="AW111" s="6"/>
      <c r="AX111" s="6"/>
      <c r="AY111" s="6">
        <v>893</v>
      </c>
      <c r="AZ111" s="6"/>
      <c r="BA111" s="6">
        <v>2</v>
      </c>
      <c r="BB111" s="6"/>
      <c r="BC111" s="6"/>
      <c r="BD111" s="6">
        <v>33</v>
      </c>
      <c r="BE111" s="6"/>
      <c r="BF111" s="6">
        <v>3</v>
      </c>
      <c r="BG111" s="6">
        <v>224</v>
      </c>
      <c r="BH111" s="6">
        <v>7</v>
      </c>
      <c r="BI111" s="6">
        <v>88</v>
      </c>
      <c r="BJ111" s="6"/>
      <c r="BK111" s="6"/>
      <c r="BL111" s="6">
        <v>4</v>
      </c>
      <c r="BM111" s="11">
        <f t="shared" si="1"/>
        <v>4804</v>
      </c>
    </row>
    <row r="112" spans="1:65" ht="12.75" customHeight="1">
      <c r="A112" s="5" t="s">
        <v>208</v>
      </c>
      <c r="B112" s="13" t="s">
        <v>207</v>
      </c>
      <c r="C112" s="14"/>
      <c r="D112" s="6">
        <v>2</v>
      </c>
      <c r="E112" s="6"/>
      <c r="F112" s="6"/>
      <c r="G112" s="6"/>
      <c r="H112" s="6"/>
      <c r="I112" s="6"/>
      <c r="J112" s="6"/>
      <c r="K112" s="6"/>
      <c r="L112" s="6">
        <v>1</v>
      </c>
      <c r="M112" s="6"/>
      <c r="N112" s="6"/>
      <c r="O112" s="6"/>
      <c r="P112" s="6"/>
      <c r="Q112" s="6"/>
      <c r="R112" s="6"/>
      <c r="S112" s="6"/>
      <c r="T112" s="6"/>
      <c r="U112" s="6"/>
      <c r="V112" s="6">
        <v>15</v>
      </c>
      <c r="W112" s="6"/>
      <c r="X112" s="6"/>
      <c r="Y112" s="6">
        <v>4</v>
      </c>
      <c r="Z112" s="6">
        <v>10</v>
      </c>
      <c r="AA112" s="6">
        <v>5</v>
      </c>
      <c r="AB112" s="6">
        <v>6</v>
      </c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>
        <v>1</v>
      </c>
      <c r="AP112" s="6">
        <v>22</v>
      </c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>
        <v>5</v>
      </c>
      <c r="BC112" s="6"/>
      <c r="BD112" s="6"/>
      <c r="BE112" s="6"/>
      <c r="BF112" s="6"/>
      <c r="BG112" s="6"/>
      <c r="BH112" s="6"/>
      <c r="BI112" s="6"/>
      <c r="BJ112" s="6">
        <v>1</v>
      </c>
      <c r="BK112" s="6"/>
      <c r="BL112" s="6"/>
      <c r="BM112" s="11">
        <f t="shared" si="1"/>
        <v>72</v>
      </c>
    </row>
    <row r="113" spans="1:65" ht="12.75" customHeight="1">
      <c r="A113" s="5" t="s">
        <v>209</v>
      </c>
      <c r="B113" s="13" t="s">
        <v>207</v>
      </c>
      <c r="C113" s="14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>
        <v>6</v>
      </c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>
        <v>14</v>
      </c>
      <c r="AA113" s="6">
        <v>5</v>
      </c>
      <c r="AB113" s="6">
        <v>8</v>
      </c>
      <c r="AC113" s="6">
        <v>9</v>
      </c>
      <c r="AD113" s="6">
        <v>2</v>
      </c>
      <c r="AE113" s="6">
        <v>3</v>
      </c>
      <c r="AF113" s="6"/>
      <c r="AG113" s="6"/>
      <c r="AH113" s="6">
        <v>5</v>
      </c>
      <c r="AI113" s="6"/>
      <c r="AJ113" s="6"/>
      <c r="AK113" s="6"/>
      <c r="AL113" s="6"/>
      <c r="AM113" s="6"/>
      <c r="AN113" s="6">
        <v>1</v>
      </c>
      <c r="AO113" s="6">
        <v>6</v>
      </c>
      <c r="AP113" s="6">
        <v>20</v>
      </c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>
        <v>1</v>
      </c>
      <c r="BB113" s="6">
        <v>10</v>
      </c>
      <c r="BC113" s="6">
        <v>14</v>
      </c>
      <c r="BD113" s="6"/>
      <c r="BE113" s="6"/>
      <c r="BF113" s="6"/>
      <c r="BG113" s="6"/>
      <c r="BH113" s="6"/>
      <c r="BI113" s="6"/>
      <c r="BJ113" s="6"/>
      <c r="BK113" s="6"/>
      <c r="BL113" s="6"/>
      <c r="BM113" s="11">
        <f t="shared" si="1"/>
        <v>104</v>
      </c>
    </row>
    <row r="114" spans="1:65" ht="12.75" customHeight="1">
      <c r="A114" s="5" t="s">
        <v>210</v>
      </c>
      <c r="B114" s="13" t="s">
        <v>207</v>
      </c>
      <c r="C114" s="14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>
        <v>2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>
        <v>5</v>
      </c>
      <c r="AR114" s="6"/>
      <c r="AS114" s="6"/>
      <c r="AT114" s="6"/>
      <c r="AU114" s="6">
        <v>30</v>
      </c>
      <c r="AV114" s="6"/>
      <c r="AW114" s="6"/>
      <c r="AX114" s="6"/>
      <c r="AY114" s="6"/>
      <c r="AZ114" s="6"/>
      <c r="BA114" s="6"/>
      <c r="BB114" s="6">
        <v>58</v>
      </c>
      <c r="BC114" s="6">
        <v>3</v>
      </c>
      <c r="BD114" s="6">
        <v>3</v>
      </c>
      <c r="BE114" s="6"/>
      <c r="BF114" s="6"/>
      <c r="BG114" s="6">
        <v>5</v>
      </c>
      <c r="BH114" s="6"/>
      <c r="BI114" s="6"/>
      <c r="BJ114" s="6"/>
      <c r="BK114" s="6"/>
      <c r="BL114" s="6">
        <v>2</v>
      </c>
      <c r="BM114" s="11">
        <f t="shared" si="1"/>
        <v>108</v>
      </c>
    </row>
    <row r="115" spans="1:65" ht="15.75" customHeight="1">
      <c r="A115" s="7" t="s">
        <v>211</v>
      </c>
      <c r="B115" s="15" t="s">
        <v>212</v>
      </c>
      <c r="C115" s="14"/>
      <c r="D115" s="11">
        <f t="shared" ref="D115:BK115" si="2">SUM(D5:D114)</f>
        <v>134</v>
      </c>
      <c r="E115" s="11">
        <f t="shared" si="2"/>
        <v>305</v>
      </c>
      <c r="F115" s="11">
        <f t="shared" si="2"/>
        <v>2</v>
      </c>
      <c r="G115" s="11">
        <f t="shared" si="2"/>
        <v>415</v>
      </c>
      <c r="H115" s="11">
        <f t="shared" si="2"/>
        <v>2</v>
      </c>
      <c r="I115" s="11">
        <f t="shared" si="2"/>
        <v>1</v>
      </c>
      <c r="J115" s="11">
        <f t="shared" si="2"/>
        <v>1</v>
      </c>
      <c r="K115" s="11">
        <f t="shared" si="2"/>
        <v>4</v>
      </c>
      <c r="L115" s="11">
        <f t="shared" si="2"/>
        <v>53</v>
      </c>
      <c r="M115" s="11">
        <f t="shared" si="2"/>
        <v>127</v>
      </c>
      <c r="N115" s="11">
        <f t="shared" si="2"/>
        <v>9</v>
      </c>
      <c r="O115" s="11">
        <f t="shared" si="2"/>
        <v>40</v>
      </c>
      <c r="P115" s="11">
        <f t="shared" si="2"/>
        <v>70</v>
      </c>
      <c r="Q115" s="11">
        <f t="shared" si="2"/>
        <v>26</v>
      </c>
      <c r="R115" s="11">
        <f t="shared" si="2"/>
        <v>2</v>
      </c>
      <c r="S115" s="11">
        <f t="shared" si="2"/>
        <v>378</v>
      </c>
      <c r="T115" s="11">
        <f t="shared" si="2"/>
        <v>105</v>
      </c>
      <c r="U115" s="11">
        <f t="shared" si="2"/>
        <v>2</v>
      </c>
      <c r="V115" s="11">
        <f t="shared" si="2"/>
        <v>967</v>
      </c>
      <c r="W115" s="11">
        <f t="shared" si="2"/>
        <v>1</v>
      </c>
      <c r="X115" s="11">
        <f t="shared" si="2"/>
        <v>4</v>
      </c>
      <c r="Y115" s="11">
        <f t="shared" si="2"/>
        <v>22157</v>
      </c>
      <c r="Z115" s="11">
        <f t="shared" si="2"/>
        <v>1879</v>
      </c>
      <c r="AA115" s="11">
        <f t="shared" si="2"/>
        <v>1945</v>
      </c>
      <c r="AB115" s="11">
        <f t="shared" si="2"/>
        <v>7156</v>
      </c>
      <c r="AC115" s="11">
        <f t="shared" si="2"/>
        <v>130</v>
      </c>
      <c r="AD115" s="11">
        <f t="shared" si="2"/>
        <v>172</v>
      </c>
      <c r="AE115" s="11">
        <f t="shared" si="2"/>
        <v>755</v>
      </c>
      <c r="AF115" s="11">
        <f t="shared" si="2"/>
        <v>3</v>
      </c>
      <c r="AG115" s="11">
        <f t="shared" si="2"/>
        <v>160</v>
      </c>
      <c r="AH115" s="11">
        <f t="shared" si="2"/>
        <v>1259</v>
      </c>
      <c r="AI115" s="11">
        <f t="shared" si="2"/>
        <v>2</v>
      </c>
      <c r="AJ115" s="11">
        <f t="shared" si="2"/>
        <v>2</v>
      </c>
      <c r="AK115" s="11">
        <f t="shared" si="2"/>
        <v>21</v>
      </c>
      <c r="AL115" s="11">
        <f t="shared" si="2"/>
        <v>5</v>
      </c>
      <c r="AM115" s="11">
        <f t="shared" si="2"/>
        <v>2</v>
      </c>
      <c r="AN115" s="11">
        <f t="shared" si="2"/>
        <v>4</v>
      </c>
      <c r="AO115" s="11">
        <f t="shared" si="2"/>
        <v>499</v>
      </c>
      <c r="AP115" s="11">
        <f t="shared" si="2"/>
        <v>2994</v>
      </c>
      <c r="AQ115" s="11">
        <f t="shared" si="2"/>
        <v>922</v>
      </c>
      <c r="AR115" s="11">
        <f t="shared" si="2"/>
        <v>240</v>
      </c>
      <c r="AS115" s="11">
        <f t="shared" si="2"/>
        <v>74</v>
      </c>
      <c r="AT115" s="11">
        <f t="shared" si="2"/>
        <v>221</v>
      </c>
      <c r="AU115" s="11">
        <f t="shared" si="2"/>
        <v>342</v>
      </c>
      <c r="AV115" s="11">
        <f t="shared" si="2"/>
        <v>10</v>
      </c>
      <c r="AW115" s="11">
        <f t="shared" si="2"/>
        <v>2</v>
      </c>
      <c r="AX115" s="11">
        <f t="shared" si="2"/>
        <v>5</v>
      </c>
      <c r="AY115" s="11">
        <f t="shared" si="2"/>
        <v>1287</v>
      </c>
      <c r="AZ115" s="11">
        <f t="shared" si="2"/>
        <v>23</v>
      </c>
      <c r="BA115" s="11">
        <f t="shared" si="2"/>
        <v>9</v>
      </c>
      <c r="BB115" s="11">
        <f t="shared" si="2"/>
        <v>202</v>
      </c>
      <c r="BC115" s="11">
        <f t="shared" si="2"/>
        <v>136</v>
      </c>
      <c r="BD115" s="11">
        <f t="shared" si="2"/>
        <v>37</v>
      </c>
      <c r="BE115" s="11">
        <f t="shared" si="2"/>
        <v>18</v>
      </c>
      <c r="BF115" s="11">
        <f t="shared" si="2"/>
        <v>4</v>
      </c>
      <c r="BG115" s="11">
        <f t="shared" si="2"/>
        <v>1604</v>
      </c>
      <c r="BH115" s="11">
        <f t="shared" si="2"/>
        <v>19</v>
      </c>
      <c r="BI115" s="11">
        <f t="shared" si="2"/>
        <v>143</v>
      </c>
      <c r="BJ115" s="11">
        <f t="shared" si="2"/>
        <v>6</v>
      </c>
      <c r="BK115" s="11">
        <f t="shared" si="2"/>
        <v>2</v>
      </c>
      <c r="BL115" s="11">
        <f>SUM(BL5:BL114)</f>
        <v>25</v>
      </c>
      <c r="BM115" s="12">
        <f>SUM(BM5:BN114)</f>
        <v>47124</v>
      </c>
    </row>
    <row r="118" spans="1:65">
      <c r="BM118"/>
    </row>
  </sheetData>
  <mergeCells count="113">
    <mergeCell ref="B4:C4"/>
    <mergeCell ref="B5:C5"/>
    <mergeCell ref="B6:C6"/>
    <mergeCell ref="A1:C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72:C72"/>
    <mergeCell ref="B73:C73"/>
    <mergeCell ref="B74:C74"/>
    <mergeCell ref="B75:C75"/>
    <mergeCell ref="B67:C67"/>
    <mergeCell ref="B68:C68"/>
    <mergeCell ref="B69:C69"/>
    <mergeCell ref="B70:C70"/>
    <mergeCell ref="B71:C71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91:C91"/>
    <mergeCell ref="B92:C92"/>
    <mergeCell ref="B93:C93"/>
    <mergeCell ref="B94:C94"/>
    <mergeCell ref="B95:C95"/>
    <mergeCell ref="B86:C86"/>
    <mergeCell ref="B87:C87"/>
    <mergeCell ref="B88:C88"/>
    <mergeCell ref="B89:C89"/>
    <mergeCell ref="B90:C90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99:C99"/>
    <mergeCell ref="B100:C100"/>
    <mergeCell ref="B111:C111"/>
    <mergeCell ref="B112:C112"/>
    <mergeCell ref="B113:C113"/>
    <mergeCell ref="B114:C114"/>
    <mergeCell ref="B115:C115"/>
    <mergeCell ref="B106:C106"/>
    <mergeCell ref="B107:C107"/>
    <mergeCell ref="B108:C108"/>
    <mergeCell ref="B109:C109"/>
    <mergeCell ref="B110:C110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watervogels februari2021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2021-03-11T11:18:23Z</dcterms:created>
  <dcterms:modified xsi:type="dcterms:W3CDTF">2021-03-11T16:24:49Z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