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egionaal maandoverzicht" sheetId="1" r:id="rId1"/>
  </sheets>
  <calcPr calcId="125725"/>
</workbook>
</file>

<file path=xl/calcChain.xml><?xml version="1.0" encoding="utf-8"?>
<calcChain xmlns="http://schemas.openxmlformats.org/spreadsheetml/2006/main">
  <c r="BB131" i="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D131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9"/>
  <c r="BB8"/>
  <c r="BB7"/>
  <c r="BB6"/>
</calcChain>
</file>

<file path=xl/sharedStrings.xml><?xml version="1.0" encoding="utf-8"?>
<sst xmlns="http://schemas.openxmlformats.org/spreadsheetml/2006/main" count="305" uniqueCount="219">
  <si>
    <t>Gebied</t>
  </si>
  <si>
    <t>Hoofdteller</t>
  </si>
  <si>
    <t>Dodaars</t>
  </si>
  <si>
    <t>Fuut</t>
  </si>
  <si>
    <t>Geoorde Fuut</t>
  </si>
  <si>
    <t>Aalscholver</t>
  </si>
  <si>
    <t>Roerdomp</t>
  </si>
  <si>
    <t>Koereiger</t>
  </si>
  <si>
    <t>Kleine Zilverreiger</t>
  </si>
  <si>
    <t>Grote Zilverreiger</t>
  </si>
  <si>
    <t>Blauwe Reiger</t>
  </si>
  <si>
    <t>Ooievaar</t>
  </si>
  <si>
    <t>Knobbelzwaan</t>
  </si>
  <si>
    <t>Boerengans</t>
  </si>
  <si>
    <t>Indische Gans</t>
  </si>
  <si>
    <t>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</si>
  <si>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</si>
  <si>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</si>
  <si>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</si>
  <si>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</si>
  <si>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</si>
  <si>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</si>
  <si>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</si>
  <si>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</si>
  <si>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</si>
  <si>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</si>
  <si>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</si>
  <si>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</si>
  <si>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</si>
  <si>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</si>
  <si>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</si>
  <si>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</si>
  <si>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</si>
  <si>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</si>
  <si>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</si>
  <si>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</si>
  <si>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</si>
  <si>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</si>
  <si>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Drieteenstrandloper</t>
  </si>
  <si>
    <t>Bonte Strandloper</t>
  </si>
  <si>
    <t>Kemphaan</t>
  </si>
  <si>
    <t>Watersnip</t>
  </si>
  <si>
    <t>Wulp</t>
  </si>
  <si>
    <t>Zwarte Ruiter</t>
  </si>
  <si>
    <t>Tureluur</t>
  </si>
  <si>
    <t>Witgat</t>
  </si>
  <si>
    <t>Oeverloper</t>
  </si>
  <si>
    <t>Steenloper</t>
  </si>
  <si>
    <t>Kokmeeuw</t>
  </si>
  <si>
    <t>Stormmeeuw</t>
  </si>
  <si>
    <t>Zilvermeeuw</t>
  </si>
  <si>
    <t>Grote Mantelmeeuw</t>
  </si>
  <si>
    <t>Gebiedstotaal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</si>
  <si>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</si>
  <si>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</si>
  <si>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</si>
  <si>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</si>
  <si>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</si>
  <si>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</si>
  <si>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</si>
  <si>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Lage Moeren MEETKERKE</t>
  </si>
  <si>
    <t>Dries Candaele</t>
  </si>
  <si>
    <t>Put MEETKERKE</t>
  </si>
  <si>
    <t>Speien ST-PIETERS-MEETKERKE</t>
  </si>
  <si>
    <t>Afleidingskanalen Broekebrug - Syphons</t>
  </si>
  <si>
    <t>Emmanuel Crul</t>
  </si>
  <si>
    <t>Afleidingskanalen Syphons - Moerkerke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</si>
  <si>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</si>
  <si>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</si>
  <si>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</si>
  <si>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</si>
  <si>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</si>
  <si>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</si>
  <si>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</si>
  <si>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</si>
  <si>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</si>
  <si>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</si>
  <si>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</si>
  <si>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</si>
  <si>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</si>
  <si>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</si>
  <si>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</si>
  <si>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</si>
  <si>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</si>
  <si>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</si>
  <si>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</si>
  <si>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</si>
  <si>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</si>
  <si>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</si>
  <si>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Bloemendaele SINT-ANDRIES</t>
  </si>
  <si>
    <t>Hans Delrue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</si>
  <si>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</si>
  <si>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</si>
  <si>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</si>
  <si>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</si>
  <si>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</si>
  <si>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Het Zwin KNOKKE-HEIST</t>
  </si>
  <si>
    <t>Johan Debuck</t>
  </si>
  <si>
    <t>Zwinpark KNOKKE-HEIST</t>
  </si>
  <si>
    <t>Zwinweiden + Kleyne Vlakte KNOKKE-HEIST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</si>
  <si>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</si>
  <si>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</si>
  <si>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</si>
  <si>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</si>
  <si>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</si>
  <si>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</si>
  <si>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</si>
  <si>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</si>
  <si>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</si>
  <si>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</si>
  <si>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</si>
  <si>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</si>
  <si>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</si>
  <si>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</si>
  <si>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</si>
  <si>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</si>
  <si>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Putje Kobus LAPSCHEURE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</si>
  <si>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</si>
  <si>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</si>
  <si>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</si>
  <si>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</si>
  <si>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</si>
  <si>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</si>
  <si>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</si>
  <si>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</si>
  <si>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</si>
  <si>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</si>
  <si>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</si>
  <si>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</si>
  <si>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</si>
  <si>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Hoge Moere HOUTAVE</t>
  </si>
  <si>
    <t>Machteld Kaesemans</t>
  </si>
  <si>
    <t>Hoge Moere MEETKERKE</t>
  </si>
  <si>
    <t>Baai van Heist KNOKKE-HEIST</t>
  </si>
  <si>
    <t>Marc De Ceuninck</t>
  </si>
  <si>
    <t>Doolhofvijver SINT-KRUIS (Brugge)</t>
  </si>
  <si>
    <t>Fonteintjes BLANKENBERGE</t>
  </si>
  <si>
    <t>Golf SIJSELE</t>
  </si>
  <si>
    <t>Meibosvijver SIJSELE</t>
  </si>
  <si>
    <t>Oostdam ZEEBRUGGE</t>
  </si>
  <si>
    <t>Polder SIJSELE</t>
  </si>
  <si>
    <t>Putje Maleveld DAMME</t>
  </si>
  <si>
    <t>Smientenweiden (Oudemaerspolder) ZEEBRUGGE</t>
  </si>
  <si>
    <t>Strand BLANKENBERGE-ZEEBRUGGE</t>
  </si>
  <si>
    <t>Westdam ZEEBRUGGE</t>
  </si>
  <si>
    <t>Zandbergput OEDELEM</t>
  </si>
  <si>
    <t>Weiden STALHILLE</t>
  </si>
  <si>
    <t>Marc Nollet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</si>
  <si>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</si>
  <si>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</si>
  <si>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</si>
  <si>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</si>
  <si>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</si>
  <si>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</si>
  <si>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</si>
  <si>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</si>
  <si>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</si>
  <si>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</si>
  <si>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</si>
  <si>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</si>
  <si>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</si>
  <si>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</si>
  <si>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</si>
  <si>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</si>
  <si>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</si>
  <si>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</si>
  <si>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</si>
  <si>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</si>
  <si>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</si>
  <si>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</si>
  <si>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</si>
  <si>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</si>
  <si>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</si>
  <si>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</si>
  <si>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Put Zevekerke LOPPEM</t>
  </si>
  <si>
    <t>Philip Recour</t>
  </si>
  <si>
    <t>Kwetshage VARSENARE</t>
  </si>
  <si>
    <t>Rik De Jaegher</t>
  </si>
  <si>
    <t>Tuingebied SBZ VARSENARE</t>
  </si>
  <si>
    <t>Bonemput DAMME</t>
  </si>
  <si>
    <t>Robrecht Pillen</t>
  </si>
  <si>
    <t>Poldercomplex Damme Noord (Rombautswerve) DAMME</t>
  </si>
  <si>
    <t>Poldercomplex Damme Oost (Konduitput) DAMME</t>
  </si>
  <si>
    <t>Poldercomplex Vlienderhaag (MOERKERKE)</t>
  </si>
  <si>
    <t>Stadswallen DAMME</t>
  </si>
  <si>
    <t>Gentse Vaart Brugge-Steenbrugge</t>
  </si>
  <si>
    <t>Romain Deloof</t>
  </si>
  <si>
    <t>Gentse Vaart Moerbrugge-Steenbrugge</t>
  </si>
  <si>
    <t>Rivierbeek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</si>
  <si>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</si>
  <si>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</si>
  <si>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</si>
  <si>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</si>
  <si>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</si>
  <si>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</si>
  <si>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</si>
  <si>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</si>
  <si>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</si>
  <si>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</si>
  <si>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</si>
  <si>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</si>
  <si>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</si>
  <si>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</si>
  <si>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</si>
  <si>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Put ETTELGEM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</si>
  <si>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</si>
  <si>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</si>
  <si>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</si>
  <si>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</si>
  <si>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</si>
  <si>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</si>
  <si>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</si>
  <si>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</si>
  <si>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</si>
  <si>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Soort-totaal</t>
  </si>
  <si>
    <t>Put ZERKEGEM</t>
  </si>
  <si>
    <t>Danny Claeysier</t>
  </si>
  <si>
    <t>Warandeputten OOSTKAMP</t>
  </si>
  <si>
    <t>Watervogeltelling Noord-West-Vlaanderen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</si>
</sst>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Segoe U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0"/>
      <color rgb="FF000000"/>
      <name val="Segoe UI"/>
      <family val="2"/>
    </font>
    <font>
      <b/>
      <sz val="14"/>
      <color rgb="FF000000"/>
      <name val="Segoe UI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14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2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7" fontId="8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/>
    </xf>
    <xf numFmtId="0" fontId="10" fillId="5" borderId="1" xfId="1" applyNumberFormat="1" applyFont="1" applyFill="1" applyBorder="1" applyAlignment="1">
      <alignment wrapText="1" readingOrder="1"/>
    </xf>
    <xf numFmtId="0" fontId="12" fillId="4" borderId="1" xfId="1" applyNumberFormat="1" applyFont="1" applyFill="1" applyBorder="1" applyAlignment="1">
      <alignment horizontal="right" vertical="center" textRotation="90" wrapText="1" readingOrder="1"/>
    </xf>
    <xf numFmtId="0" fontId="8" fillId="2" borderId="1" xfId="1" applyNumberFormat="1" applyFont="1" applyFill="1" applyBorder="1" applyAlignment="1">
      <alignment horizontal="right" vertical="center" textRotation="90" wrapText="1" readingOrder="1"/>
    </xf>
    <xf numFmtId="0" fontId="3" fillId="0" borderId="1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vertical="center" textRotation="90" wrapText="1" readingOrder="1"/>
    </xf>
    <xf numFmtId="0" fontId="9" fillId="2" borderId="1" xfId="1" applyNumberFormat="1" applyFont="1" applyFill="1" applyBorder="1" applyAlignment="1" applyProtection="1">
      <alignment horizontal="right" vertical="center" readingOrder="1"/>
    </xf>
    <xf numFmtId="0" fontId="6" fillId="2" borderId="1" xfId="1" applyNumberFormat="1" applyFont="1" applyFill="1" applyBorder="1" applyAlignment="1">
      <alignment vertical="top" wrapText="1" readingOrder="1"/>
    </xf>
    <xf numFmtId="0" fontId="9" fillId="2" borderId="1" xfId="1" applyNumberFormat="1" applyFont="1" applyFill="1" applyBorder="1" applyAlignment="1">
      <alignment horizontal="center" wrapText="1" readingOrder="1"/>
    </xf>
    <xf numFmtId="0" fontId="10" fillId="2" borderId="1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3" borderId="1" xfId="1" applyNumberFormat="1" applyFont="1" applyFill="1" applyBorder="1" applyAlignment="1">
      <alignment horizontal="left" wrapText="1" readingOrder="1"/>
    </xf>
    <xf numFmtId="0" fontId="11" fillId="3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2"/>
  <sheetViews>
    <sheetView showGridLines="0"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/>
  <cols>
    <col min="1" max="1" width="48.140625" customWidth="1"/>
    <col min="2" max="2" width="13.85546875" style="4" customWidth="1"/>
    <col min="3" max="3" width="9.140625" customWidth="1"/>
    <col min="4" max="4" width="3.85546875" bestFit="1" customWidth="1"/>
    <col min="5" max="5" width="5.140625" bestFit="1" customWidth="1"/>
    <col min="6" max="6" width="2.85546875" bestFit="1" customWidth="1"/>
    <col min="7" max="7" width="5.140625" bestFit="1" customWidth="1"/>
    <col min="8" max="9" width="2.85546875" bestFit="1" customWidth="1"/>
    <col min="10" max="11" width="3.85546875" bestFit="1" customWidth="1"/>
    <col min="12" max="12" width="5.140625" bestFit="1" customWidth="1"/>
    <col min="13" max="15" width="3.85546875" bestFit="1" customWidth="1"/>
    <col min="16" max="16" width="2.85546875" bestFit="1" customWidth="1"/>
    <col min="17" max="17" width="5.140625" bestFit="1" customWidth="1"/>
    <col min="18" max="18" width="3.85546875" bestFit="1" customWidth="1"/>
    <col min="19" max="19" width="5.140625" bestFit="1" customWidth="1"/>
    <col min="20" max="20" width="2.85546875" bestFit="1" customWidth="1"/>
    <col min="21" max="21" width="7.7109375" bestFit="1" customWidth="1"/>
    <col min="22" max="22" width="5.140625" bestFit="1" customWidth="1"/>
    <col min="23" max="24" width="6.42578125" bestFit="1" customWidth="1"/>
    <col min="25" max="25" width="5.140625" bestFit="1" customWidth="1"/>
    <col min="26" max="26" width="3.85546875" bestFit="1" customWidth="1"/>
    <col min="27" max="28" width="5.140625" bestFit="1" customWidth="1"/>
    <col min="29" max="29" width="6.42578125" bestFit="1" customWidth="1"/>
    <col min="30" max="30" width="3.85546875" bestFit="1" customWidth="1"/>
    <col min="31" max="31" width="2.85546875" bestFit="1" customWidth="1"/>
    <col min="32" max="32" width="5.140625" bestFit="1" customWidth="1"/>
    <col min="33" max="33" width="6.42578125" bestFit="1" customWidth="1"/>
    <col min="34" max="34" width="5.140625" bestFit="1" customWidth="1"/>
    <col min="35" max="36" width="3.85546875" bestFit="1" customWidth="1"/>
    <col min="37" max="37" width="5.140625" bestFit="1" customWidth="1"/>
    <col min="38" max="38" width="3.85546875" bestFit="1" customWidth="1"/>
    <col min="39" max="39" width="7.7109375" bestFit="1" customWidth="1"/>
    <col min="40" max="40" width="2.85546875" bestFit="1" customWidth="1"/>
    <col min="41" max="41" width="5.140625" bestFit="1" customWidth="1"/>
    <col min="42" max="43" width="3.85546875" bestFit="1" customWidth="1"/>
    <col min="44" max="44" width="6.42578125" bestFit="1" customWidth="1"/>
    <col min="45" max="45" width="2.85546875" bestFit="1" customWidth="1"/>
    <col min="46" max="46" width="5.140625" bestFit="1" customWidth="1"/>
    <col min="47" max="49" width="2.85546875" bestFit="1" customWidth="1"/>
    <col min="50" max="50" width="5.140625" bestFit="1" customWidth="1"/>
    <col min="51" max="51" width="3.85546875" bestFit="1" customWidth="1"/>
    <col min="52" max="52" width="5.140625" bestFit="1" customWidth="1"/>
    <col min="53" max="53" width="2.85546875" bestFit="1" customWidth="1"/>
    <col min="54" max="54" width="11.5703125" bestFit="1" customWidth="1"/>
    <col min="55" max="55" width="0" hidden="1" customWidth="1"/>
    <col min="56" max="56" width="11.7109375" customWidth="1"/>
  </cols>
  <sheetData>
    <row r="1" spans="1:54" ht="18" customHeight="1">
      <c r="A1" s="15" t="s">
        <v>218</v>
      </c>
      <c r="B1" s="16"/>
    </row>
    <row r="2" spans="1:54" s="2" customFormat="1" ht="15" customHeight="1">
      <c r="A2" s="1"/>
      <c r="B2" s="4"/>
    </row>
    <row r="3" spans="1:54" s="2" customFormat="1" ht="15" customHeight="1">
      <c r="A3" s="3">
        <v>43101</v>
      </c>
      <c r="B3" s="4"/>
    </row>
    <row r="4" spans="1:54" ht="0" hidden="1" customHeight="1"/>
    <row r="5" spans="1:54" ht="106.5" customHeight="1">
      <c r="A5" s="5" t="s">
        <v>0</v>
      </c>
      <c r="B5" s="17" t="s">
        <v>1</v>
      </c>
      <c r="C5" s="18"/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20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6" t="s">
        <v>30</v>
      </c>
      <c r="AG5" s="6" t="s">
        <v>31</v>
      </c>
      <c r="AH5" s="6" t="s">
        <v>32</v>
      </c>
      <c r="AI5" s="6" t="s">
        <v>33</v>
      </c>
      <c r="AJ5" s="6" t="s">
        <v>34</v>
      </c>
      <c r="AK5" s="6" t="s">
        <v>35</v>
      </c>
      <c r="AL5" s="6" t="s">
        <v>36</v>
      </c>
      <c r="AM5" s="6" t="s">
        <v>37</v>
      </c>
      <c r="AN5" s="6" t="s">
        <v>38</v>
      </c>
      <c r="AO5" s="6" t="s">
        <v>39</v>
      </c>
      <c r="AP5" s="6" t="s">
        <v>40</v>
      </c>
      <c r="AQ5" s="6" t="s">
        <v>41</v>
      </c>
      <c r="AR5" s="6" t="s">
        <v>42</v>
      </c>
      <c r="AS5" s="6" t="s">
        <v>43</v>
      </c>
      <c r="AT5" s="6" t="s">
        <v>44</v>
      </c>
      <c r="AU5" s="6" t="s">
        <v>45</v>
      </c>
      <c r="AV5" s="6" t="s">
        <v>46</v>
      </c>
      <c r="AW5" s="6" t="s">
        <v>47</v>
      </c>
      <c r="AX5" s="6" t="s">
        <v>48</v>
      </c>
      <c r="AY5" s="6" t="s">
        <v>49</v>
      </c>
      <c r="AZ5" s="6" t="s">
        <v>50</v>
      </c>
      <c r="BA5" s="6" t="s">
        <v>51</v>
      </c>
      <c r="BB5" s="7" t="s">
        <v>52</v>
      </c>
    </row>
    <row r="6" spans="1:54" s="2" customFormat="1" ht="12.75" customHeight="1">
      <c r="A6" s="8" t="s">
        <v>215</v>
      </c>
      <c r="B6" s="19" t="s">
        <v>216</v>
      </c>
      <c r="C6" s="19"/>
      <c r="D6" s="9">
        <v>1</v>
      </c>
      <c r="E6" s="10"/>
      <c r="F6" s="10"/>
      <c r="G6" s="9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9">
        <v>3</v>
      </c>
      <c r="Y6" s="10"/>
      <c r="Z6" s="10"/>
      <c r="AA6" s="10"/>
      <c r="AB6" s="10"/>
      <c r="AC6" s="10"/>
      <c r="AD6" s="10"/>
      <c r="AE6" s="10"/>
      <c r="AF6" s="9">
        <v>4</v>
      </c>
      <c r="AG6" s="9">
        <v>60</v>
      </c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1">
        <f>SUM(D6:BA6)</f>
        <v>69</v>
      </c>
    </row>
    <row r="7" spans="1:54" ht="12.75" customHeight="1">
      <c r="A7" s="8" t="s">
        <v>53</v>
      </c>
      <c r="B7" s="19" t="s">
        <v>54</v>
      </c>
      <c r="C7" s="20"/>
      <c r="D7" s="9"/>
      <c r="E7" s="9">
        <v>2</v>
      </c>
      <c r="F7" s="9"/>
      <c r="G7" s="9">
        <v>9</v>
      </c>
      <c r="H7" s="9"/>
      <c r="I7" s="9"/>
      <c r="J7" s="9"/>
      <c r="K7" s="9"/>
      <c r="L7" s="9">
        <v>8</v>
      </c>
      <c r="M7" s="9"/>
      <c r="N7" s="9"/>
      <c r="O7" s="9"/>
      <c r="P7" s="9"/>
      <c r="Q7" s="9"/>
      <c r="R7" s="9"/>
      <c r="S7" s="9"/>
      <c r="T7" s="9"/>
      <c r="U7" s="9">
        <v>85</v>
      </c>
      <c r="V7" s="9">
        <v>14</v>
      </c>
      <c r="W7" s="9">
        <v>7</v>
      </c>
      <c r="X7" s="9">
        <v>231</v>
      </c>
      <c r="Y7" s="9"/>
      <c r="Z7" s="9"/>
      <c r="AA7" s="9"/>
      <c r="AB7" s="9"/>
      <c r="AC7" s="9">
        <v>9</v>
      </c>
      <c r="AD7" s="9"/>
      <c r="AE7" s="9"/>
      <c r="AF7" s="9"/>
      <c r="AG7" s="9">
        <v>6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11">
        <f>SUM(D7:BA7)</f>
        <v>371</v>
      </c>
    </row>
    <row r="8" spans="1:54" ht="12.75" customHeight="1">
      <c r="A8" s="8" t="s">
        <v>55</v>
      </c>
      <c r="B8" s="19" t="s">
        <v>54</v>
      </c>
      <c r="C8" s="20"/>
      <c r="D8" s="9"/>
      <c r="E8" s="9"/>
      <c r="F8" s="9"/>
      <c r="G8" s="9"/>
      <c r="H8" s="9"/>
      <c r="I8" s="9"/>
      <c r="J8" s="9">
        <v>2</v>
      </c>
      <c r="K8" s="9"/>
      <c r="L8" s="9">
        <v>3</v>
      </c>
      <c r="M8" s="9"/>
      <c r="N8" s="9"/>
      <c r="O8" s="9"/>
      <c r="P8" s="9"/>
      <c r="Q8" s="9"/>
      <c r="R8" s="9"/>
      <c r="S8" s="9"/>
      <c r="T8" s="9"/>
      <c r="U8" s="9"/>
      <c r="V8" s="9">
        <v>33</v>
      </c>
      <c r="W8" s="9">
        <v>59</v>
      </c>
      <c r="X8" s="9">
        <v>38</v>
      </c>
      <c r="Y8" s="9"/>
      <c r="Z8" s="9"/>
      <c r="AA8" s="9">
        <v>5</v>
      </c>
      <c r="AB8" s="9"/>
      <c r="AC8" s="9"/>
      <c r="AD8" s="9"/>
      <c r="AE8" s="9">
        <v>1</v>
      </c>
      <c r="AF8" s="9">
        <v>4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1">
        <f>SUM(D8:BA8)</f>
        <v>145</v>
      </c>
    </row>
    <row r="9" spans="1:54" ht="12.75" customHeight="1">
      <c r="A9" s="8" t="s">
        <v>56</v>
      </c>
      <c r="B9" s="19" t="s">
        <v>54</v>
      </c>
      <c r="C9" s="2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8</v>
      </c>
      <c r="R9" s="9">
        <v>2</v>
      </c>
      <c r="S9" s="9">
        <v>1</v>
      </c>
      <c r="T9" s="9"/>
      <c r="U9" s="9">
        <v>5</v>
      </c>
      <c r="V9" s="9"/>
      <c r="W9" s="9"/>
      <c r="X9" s="9">
        <v>29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>
        <v>5</v>
      </c>
      <c r="AS9" s="9"/>
      <c r="AT9" s="9"/>
      <c r="AU9" s="9"/>
      <c r="AV9" s="9"/>
      <c r="AW9" s="9"/>
      <c r="AX9" s="9">
        <v>65</v>
      </c>
      <c r="AY9" s="9"/>
      <c r="AZ9" s="9">
        <v>6</v>
      </c>
      <c r="BA9" s="9"/>
      <c r="BB9" s="11">
        <f>SUM(D9:BA9)</f>
        <v>121</v>
      </c>
    </row>
    <row r="10" spans="1:54" ht="12.75" customHeight="1">
      <c r="A10" s="8" t="s">
        <v>57</v>
      </c>
      <c r="B10" s="19" t="s">
        <v>58</v>
      </c>
      <c r="C10" s="20"/>
      <c r="D10" s="9"/>
      <c r="E10" s="9"/>
      <c r="F10" s="9"/>
      <c r="G10" s="9">
        <v>5</v>
      </c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>
        <v>59</v>
      </c>
      <c r="Y10" s="9"/>
      <c r="Z10" s="9"/>
      <c r="AA10" s="9"/>
      <c r="AB10" s="9"/>
      <c r="AC10" s="9">
        <v>88</v>
      </c>
      <c r="AD10" s="9"/>
      <c r="AE10" s="9"/>
      <c r="AF10" s="9">
        <v>4</v>
      </c>
      <c r="AG10" s="9">
        <v>76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>
        <v>35</v>
      </c>
      <c r="AY10" s="9"/>
      <c r="AZ10" s="9"/>
      <c r="BA10" s="9"/>
      <c r="BB10" s="11">
        <f t="shared" ref="BB10:BB73" si="0">SUM(D10:BA10)</f>
        <v>268</v>
      </c>
    </row>
    <row r="11" spans="1:54" ht="12.75" customHeight="1">
      <c r="A11" s="8" t="s">
        <v>59</v>
      </c>
      <c r="B11" s="19" t="s">
        <v>58</v>
      </c>
      <c r="C11" s="20"/>
      <c r="D11" s="9">
        <v>2</v>
      </c>
      <c r="E11" s="9"/>
      <c r="F11" s="9"/>
      <c r="G11" s="9"/>
      <c r="H11" s="9"/>
      <c r="I11" s="9"/>
      <c r="J11" s="9">
        <v>3</v>
      </c>
      <c r="K11" s="9"/>
      <c r="L11" s="9">
        <v>5</v>
      </c>
      <c r="M11" s="9"/>
      <c r="N11" s="9"/>
      <c r="O11" s="9"/>
      <c r="P11" s="9"/>
      <c r="Q11" s="9"/>
      <c r="R11" s="9"/>
      <c r="S11" s="9"/>
      <c r="T11" s="9"/>
      <c r="U11" s="9">
        <v>199</v>
      </c>
      <c r="V11" s="9">
        <v>22</v>
      </c>
      <c r="W11" s="9"/>
      <c r="X11" s="9">
        <v>60</v>
      </c>
      <c r="Y11" s="9"/>
      <c r="Z11" s="9"/>
      <c r="AA11" s="9"/>
      <c r="AB11" s="9"/>
      <c r="AC11" s="9">
        <v>12</v>
      </c>
      <c r="AD11" s="9"/>
      <c r="AE11" s="9"/>
      <c r="AF11" s="9">
        <v>15</v>
      </c>
      <c r="AG11" s="9">
        <v>34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>
        <v>2</v>
      </c>
      <c r="AS11" s="9"/>
      <c r="AT11" s="9"/>
      <c r="AU11" s="9"/>
      <c r="AV11" s="9"/>
      <c r="AW11" s="9"/>
      <c r="AX11" s="9">
        <v>56</v>
      </c>
      <c r="AY11" s="9"/>
      <c r="AZ11" s="9">
        <v>6</v>
      </c>
      <c r="BA11" s="9"/>
      <c r="BB11" s="11">
        <f t="shared" si="0"/>
        <v>416</v>
      </c>
    </row>
    <row r="12" spans="1:54" ht="12.75" customHeight="1">
      <c r="A12" s="8" t="s">
        <v>60</v>
      </c>
      <c r="B12" s="19" t="s">
        <v>61</v>
      </c>
      <c r="C12" s="20"/>
      <c r="D12" s="9"/>
      <c r="E12" s="9"/>
      <c r="F12" s="9"/>
      <c r="G12" s="9">
        <v>4</v>
      </c>
      <c r="H12" s="9"/>
      <c r="I12" s="9"/>
      <c r="J12" s="9">
        <v>3</v>
      </c>
      <c r="K12" s="9">
        <v>2</v>
      </c>
      <c r="L12" s="9">
        <v>11</v>
      </c>
      <c r="M12" s="9"/>
      <c r="N12" s="9">
        <v>3</v>
      </c>
      <c r="O12" s="9"/>
      <c r="P12" s="9"/>
      <c r="Q12" s="9"/>
      <c r="R12" s="9"/>
      <c r="S12" s="9">
        <v>1</v>
      </c>
      <c r="T12" s="9"/>
      <c r="U12" s="9">
        <v>11</v>
      </c>
      <c r="V12" s="9">
        <v>17</v>
      </c>
      <c r="W12" s="9"/>
      <c r="X12" s="9">
        <v>48</v>
      </c>
      <c r="Y12" s="9"/>
      <c r="Z12" s="9"/>
      <c r="AA12" s="9"/>
      <c r="AB12" s="9"/>
      <c r="AC12" s="9"/>
      <c r="AD12" s="9"/>
      <c r="AE12" s="9"/>
      <c r="AF12" s="9">
        <v>33</v>
      </c>
      <c r="AG12" s="9">
        <v>7</v>
      </c>
      <c r="AH12" s="9"/>
      <c r="AI12" s="9"/>
      <c r="AJ12" s="9"/>
      <c r="AK12" s="9"/>
      <c r="AL12" s="9"/>
      <c r="AM12" s="9">
        <v>2313</v>
      </c>
      <c r="AN12" s="9"/>
      <c r="AO12" s="9"/>
      <c r="AP12" s="9"/>
      <c r="AQ12" s="9"/>
      <c r="AR12" s="9">
        <v>14</v>
      </c>
      <c r="AS12" s="9"/>
      <c r="AT12" s="9"/>
      <c r="AU12" s="9"/>
      <c r="AV12" s="9"/>
      <c r="AW12" s="9"/>
      <c r="AX12" s="9"/>
      <c r="AY12" s="9"/>
      <c r="AZ12" s="9"/>
      <c r="BA12" s="9"/>
      <c r="BB12" s="11">
        <f t="shared" si="0"/>
        <v>2467</v>
      </c>
    </row>
    <row r="13" spans="1:54" ht="12.75" customHeight="1">
      <c r="A13" s="8" t="s">
        <v>62</v>
      </c>
      <c r="B13" s="19" t="s">
        <v>61</v>
      </c>
      <c r="C13" s="20"/>
      <c r="D13" s="9"/>
      <c r="E13" s="9">
        <v>1</v>
      </c>
      <c r="F13" s="9"/>
      <c r="G13" s="9">
        <v>4</v>
      </c>
      <c r="H13" s="9"/>
      <c r="I13" s="9"/>
      <c r="J13" s="9"/>
      <c r="K13" s="9"/>
      <c r="L13" s="9"/>
      <c r="M13" s="9"/>
      <c r="N13" s="9">
        <v>5</v>
      </c>
      <c r="O13" s="9"/>
      <c r="P13" s="9"/>
      <c r="Q13" s="9"/>
      <c r="R13" s="9"/>
      <c r="S13" s="9"/>
      <c r="T13" s="9"/>
      <c r="U13" s="9"/>
      <c r="V13" s="9">
        <v>6</v>
      </c>
      <c r="W13" s="9"/>
      <c r="X13" s="9">
        <v>128</v>
      </c>
      <c r="Y13" s="9"/>
      <c r="Z13" s="9"/>
      <c r="AA13" s="9"/>
      <c r="AB13" s="9"/>
      <c r="AC13" s="9">
        <v>64</v>
      </c>
      <c r="AD13" s="9"/>
      <c r="AE13" s="9"/>
      <c r="AF13" s="9">
        <v>4</v>
      </c>
      <c r="AG13" s="9">
        <v>102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1">
        <f t="shared" si="0"/>
        <v>314</v>
      </c>
    </row>
    <row r="14" spans="1:54" ht="12.75" customHeight="1">
      <c r="A14" s="8" t="s">
        <v>63</v>
      </c>
      <c r="B14" s="19" t="s">
        <v>61</v>
      </c>
      <c r="C14" s="20"/>
      <c r="D14" s="9"/>
      <c r="E14" s="9"/>
      <c r="F14" s="9"/>
      <c r="G14" s="9">
        <v>2</v>
      </c>
      <c r="H14" s="9"/>
      <c r="I14" s="9"/>
      <c r="J14" s="9">
        <v>1</v>
      </c>
      <c r="K14" s="9">
        <v>1</v>
      </c>
      <c r="L14" s="9">
        <v>1</v>
      </c>
      <c r="M14" s="9"/>
      <c r="N14" s="9"/>
      <c r="O14" s="9"/>
      <c r="P14" s="9"/>
      <c r="Q14" s="9"/>
      <c r="R14" s="9"/>
      <c r="S14" s="9"/>
      <c r="T14" s="9"/>
      <c r="U14" s="9">
        <v>6</v>
      </c>
      <c r="V14" s="9"/>
      <c r="W14" s="9">
        <v>20</v>
      </c>
      <c r="X14" s="9">
        <v>1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>
        <v>4</v>
      </c>
      <c r="AN14" s="9"/>
      <c r="AO14" s="9"/>
      <c r="AP14" s="9"/>
      <c r="AQ14" s="9"/>
      <c r="AR14" s="9">
        <v>11</v>
      </c>
      <c r="AS14" s="9"/>
      <c r="AT14" s="9"/>
      <c r="AU14" s="9"/>
      <c r="AV14" s="9"/>
      <c r="AW14" s="9"/>
      <c r="AX14" s="9"/>
      <c r="AY14" s="9"/>
      <c r="AZ14" s="9"/>
      <c r="BA14" s="9"/>
      <c r="BB14" s="11">
        <f t="shared" si="0"/>
        <v>47</v>
      </c>
    </row>
    <row r="15" spans="1:54" ht="12.75" customHeight="1">
      <c r="A15" s="8" t="s">
        <v>64</v>
      </c>
      <c r="B15" s="19" t="s">
        <v>65</v>
      </c>
      <c r="C15" s="20"/>
      <c r="D15" s="9">
        <v>3</v>
      </c>
      <c r="E15" s="9"/>
      <c r="F15" s="9"/>
      <c r="G15" s="9"/>
      <c r="H15" s="9"/>
      <c r="I15" s="9"/>
      <c r="J15" s="9"/>
      <c r="K15" s="9"/>
      <c r="L15" s="9">
        <v>8</v>
      </c>
      <c r="M15" s="9"/>
      <c r="N15" s="9"/>
      <c r="O15" s="9"/>
      <c r="P15" s="9"/>
      <c r="Q15" s="9"/>
      <c r="R15" s="9"/>
      <c r="S15" s="9"/>
      <c r="T15" s="9"/>
      <c r="U15" s="9"/>
      <c r="V15" s="9">
        <v>8</v>
      </c>
      <c r="W15" s="9"/>
      <c r="X15" s="9">
        <v>104</v>
      </c>
      <c r="Y15" s="9"/>
      <c r="Z15" s="9"/>
      <c r="AA15" s="9"/>
      <c r="AB15" s="9"/>
      <c r="AC15" s="9">
        <v>10</v>
      </c>
      <c r="AD15" s="9"/>
      <c r="AE15" s="9"/>
      <c r="AF15" s="9">
        <v>7</v>
      </c>
      <c r="AG15" s="9">
        <v>20</v>
      </c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11">
        <f t="shared" si="0"/>
        <v>160</v>
      </c>
    </row>
    <row r="16" spans="1:54" ht="12.75" customHeight="1">
      <c r="A16" s="8" t="s">
        <v>66</v>
      </c>
      <c r="B16" s="19" t="s">
        <v>65</v>
      </c>
      <c r="C16" s="20"/>
      <c r="D16" s="9"/>
      <c r="E16" s="9"/>
      <c r="F16" s="9"/>
      <c r="G16" s="9"/>
      <c r="H16" s="9"/>
      <c r="I16" s="9"/>
      <c r="J16" s="9"/>
      <c r="K16" s="9"/>
      <c r="L16" s="9">
        <v>2</v>
      </c>
      <c r="M16" s="9"/>
      <c r="N16" s="9"/>
      <c r="O16" s="9"/>
      <c r="P16" s="9"/>
      <c r="Q16" s="9"/>
      <c r="R16" s="9"/>
      <c r="S16" s="9"/>
      <c r="T16" s="9"/>
      <c r="U16" s="9"/>
      <c r="V16" s="9">
        <v>1</v>
      </c>
      <c r="W16" s="9"/>
      <c r="X16" s="9">
        <v>215</v>
      </c>
      <c r="Y16" s="9"/>
      <c r="Z16" s="9"/>
      <c r="AA16" s="9"/>
      <c r="AB16" s="9"/>
      <c r="AC16" s="9">
        <v>52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11">
        <f t="shared" si="0"/>
        <v>270</v>
      </c>
    </row>
    <row r="17" spans="1:54" ht="12.75" customHeight="1">
      <c r="A17" s="8" t="s">
        <v>67</v>
      </c>
      <c r="B17" s="19" t="s">
        <v>65</v>
      </c>
      <c r="C17" s="20"/>
      <c r="D17" s="9"/>
      <c r="E17" s="9"/>
      <c r="F17" s="9"/>
      <c r="G17" s="9"/>
      <c r="H17" s="9"/>
      <c r="I17" s="9"/>
      <c r="J17" s="9"/>
      <c r="K17" s="9">
        <v>2</v>
      </c>
      <c r="L17" s="9">
        <v>2</v>
      </c>
      <c r="M17" s="9">
        <v>2</v>
      </c>
      <c r="N17" s="9"/>
      <c r="O17" s="9"/>
      <c r="P17" s="9"/>
      <c r="Q17" s="9"/>
      <c r="R17" s="9"/>
      <c r="S17" s="9">
        <v>12</v>
      </c>
      <c r="T17" s="9"/>
      <c r="U17" s="9">
        <v>1272</v>
      </c>
      <c r="V17" s="9"/>
      <c r="W17" s="9">
        <v>224</v>
      </c>
      <c r="X17" s="9">
        <v>34</v>
      </c>
      <c r="Y17" s="9"/>
      <c r="Z17" s="9">
        <v>4</v>
      </c>
      <c r="AA17" s="9">
        <v>14</v>
      </c>
      <c r="AB17" s="9"/>
      <c r="AC17" s="9">
        <v>3</v>
      </c>
      <c r="AD17" s="9"/>
      <c r="AE17" s="9"/>
      <c r="AF17" s="9">
        <v>8</v>
      </c>
      <c r="AG17" s="9">
        <v>108</v>
      </c>
      <c r="AH17" s="9"/>
      <c r="AI17" s="9"/>
      <c r="AJ17" s="9"/>
      <c r="AK17" s="9"/>
      <c r="AL17" s="9"/>
      <c r="AM17" s="9">
        <v>2015</v>
      </c>
      <c r="AN17" s="9"/>
      <c r="AO17" s="9"/>
      <c r="AP17" s="9"/>
      <c r="AQ17" s="9">
        <v>6</v>
      </c>
      <c r="AR17" s="9">
        <v>48</v>
      </c>
      <c r="AS17" s="9"/>
      <c r="AT17" s="9"/>
      <c r="AU17" s="9"/>
      <c r="AV17" s="9"/>
      <c r="AW17" s="9"/>
      <c r="AX17" s="9"/>
      <c r="AY17" s="9"/>
      <c r="AZ17" s="9"/>
      <c r="BA17" s="9"/>
      <c r="BB17" s="11">
        <f t="shared" si="0"/>
        <v>3754</v>
      </c>
    </row>
    <row r="18" spans="1:54" ht="12.75" customHeight="1">
      <c r="A18" s="8" t="s">
        <v>68</v>
      </c>
      <c r="B18" s="19" t="s">
        <v>69</v>
      </c>
      <c r="C18" s="20"/>
      <c r="D18" s="9"/>
      <c r="E18" s="9"/>
      <c r="F18" s="9"/>
      <c r="G18" s="9"/>
      <c r="H18" s="9"/>
      <c r="I18" s="9"/>
      <c r="J18" s="9"/>
      <c r="K18" s="9"/>
      <c r="L18" s="9">
        <v>8</v>
      </c>
      <c r="M18" s="9"/>
      <c r="N18" s="9"/>
      <c r="O18" s="9"/>
      <c r="P18" s="9"/>
      <c r="Q18" s="9">
        <v>55</v>
      </c>
      <c r="R18" s="9">
        <v>2</v>
      </c>
      <c r="S18" s="9">
        <v>2</v>
      </c>
      <c r="T18" s="9"/>
      <c r="U18" s="9">
        <v>3</v>
      </c>
      <c r="V18" s="9">
        <v>16</v>
      </c>
      <c r="W18" s="9">
        <v>9</v>
      </c>
      <c r="X18" s="9">
        <v>64</v>
      </c>
      <c r="Y18" s="9"/>
      <c r="Z18" s="9"/>
      <c r="AA18" s="9">
        <v>12</v>
      </c>
      <c r="AB18" s="9"/>
      <c r="AC18" s="9"/>
      <c r="AD18" s="9"/>
      <c r="AE18" s="9"/>
      <c r="AF18" s="9">
        <v>29</v>
      </c>
      <c r="AG18" s="9">
        <v>3</v>
      </c>
      <c r="AH18" s="9"/>
      <c r="AI18" s="9"/>
      <c r="AJ18" s="9"/>
      <c r="AK18" s="9"/>
      <c r="AL18" s="9"/>
      <c r="AM18" s="9"/>
      <c r="AN18" s="9"/>
      <c r="AO18" s="9"/>
      <c r="AP18" s="9"/>
      <c r="AQ18" s="9">
        <v>3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1">
        <f t="shared" si="0"/>
        <v>206</v>
      </c>
    </row>
    <row r="19" spans="1:54" ht="12.75" customHeight="1">
      <c r="A19" s="8" t="s">
        <v>70</v>
      </c>
      <c r="B19" s="19" t="s">
        <v>71</v>
      </c>
      <c r="C19" s="20"/>
      <c r="D19" s="9">
        <v>13</v>
      </c>
      <c r="E19" s="9">
        <v>143</v>
      </c>
      <c r="F19" s="9"/>
      <c r="G19" s="9">
        <v>191</v>
      </c>
      <c r="H19" s="9"/>
      <c r="I19" s="9"/>
      <c r="J19" s="9">
        <v>8</v>
      </c>
      <c r="K19" s="9"/>
      <c r="L19" s="9">
        <v>6</v>
      </c>
      <c r="M19" s="9"/>
      <c r="N19" s="9"/>
      <c r="O19" s="9"/>
      <c r="P19" s="9"/>
      <c r="Q19" s="9"/>
      <c r="R19" s="9"/>
      <c r="S19" s="9">
        <v>18</v>
      </c>
      <c r="T19" s="9"/>
      <c r="U19" s="9">
        <v>310</v>
      </c>
      <c r="V19" s="9">
        <v>125</v>
      </c>
      <c r="W19" s="9">
        <v>140</v>
      </c>
      <c r="X19" s="9">
        <v>306</v>
      </c>
      <c r="Y19" s="9"/>
      <c r="Z19" s="9">
        <v>45</v>
      </c>
      <c r="AA19" s="9">
        <v>1</v>
      </c>
      <c r="AB19" s="9"/>
      <c r="AC19" s="9">
        <v>5</v>
      </c>
      <c r="AD19" s="9"/>
      <c r="AE19" s="9"/>
      <c r="AF19" s="9">
        <v>15</v>
      </c>
      <c r="AG19" s="9">
        <v>323</v>
      </c>
      <c r="AH19" s="9">
        <v>32</v>
      </c>
      <c r="AI19" s="9">
        <v>11</v>
      </c>
      <c r="AJ19" s="9"/>
      <c r="AK19" s="9">
        <v>4</v>
      </c>
      <c r="AL19" s="9"/>
      <c r="AM19" s="9">
        <v>1747</v>
      </c>
      <c r="AN19" s="9"/>
      <c r="AO19" s="9"/>
      <c r="AP19" s="9">
        <v>1</v>
      </c>
      <c r="AQ19" s="9">
        <v>5</v>
      </c>
      <c r="AR19" s="9">
        <v>301</v>
      </c>
      <c r="AS19" s="9">
        <v>4</v>
      </c>
      <c r="AT19" s="9">
        <v>23</v>
      </c>
      <c r="AU19" s="9">
        <v>1</v>
      </c>
      <c r="AV19" s="9"/>
      <c r="AW19" s="9"/>
      <c r="AX19" s="9"/>
      <c r="AY19" s="9"/>
      <c r="AZ19" s="9"/>
      <c r="BA19" s="9"/>
      <c r="BB19" s="11">
        <f t="shared" si="0"/>
        <v>3778</v>
      </c>
    </row>
    <row r="20" spans="1:54" ht="12.75" customHeight="1">
      <c r="A20" s="8" t="s">
        <v>72</v>
      </c>
      <c r="B20" s="19" t="s">
        <v>71</v>
      </c>
      <c r="C20" s="20"/>
      <c r="D20" s="9"/>
      <c r="E20" s="9"/>
      <c r="F20" s="9"/>
      <c r="G20" s="9">
        <v>3</v>
      </c>
      <c r="H20" s="9"/>
      <c r="I20" s="9"/>
      <c r="J20" s="9"/>
      <c r="K20" s="9"/>
      <c r="L20" s="9">
        <v>1</v>
      </c>
      <c r="M20" s="9"/>
      <c r="N20" s="9"/>
      <c r="O20" s="9"/>
      <c r="P20" s="9"/>
      <c r="Q20" s="9"/>
      <c r="R20" s="9"/>
      <c r="S20" s="9"/>
      <c r="T20" s="9"/>
      <c r="U20" s="9"/>
      <c r="V20" s="9">
        <v>4</v>
      </c>
      <c r="W20" s="9"/>
      <c r="X20" s="9">
        <v>182</v>
      </c>
      <c r="Y20" s="9"/>
      <c r="Z20" s="9"/>
      <c r="AA20" s="9"/>
      <c r="AB20" s="9"/>
      <c r="AC20" s="9">
        <v>14</v>
      </c>
      <c r="AD20" s="9"/>
      <c r="AE20" s="9"/>
      <c r="AF20" s="9">
        <v>7</v>
      </c>
      <c r="AG20" s="9">
        <v>24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11">
        <f t="shared" si="0"/>
        <v>235</v>
      </c>
    </row>
    <row r="21" spans="1:54" ht="12.75" customHeight="1">
      <c r="A21" s="8" t="s">
        <v>73</v>
      </c>
      <c r="B21" s="19" t="s">
        <v>71</v>
      </c>
      <c r="C21" s="20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69</v>
      </c>
      <c r="Y21" s="9"/>
      <c r="Z21" s="9"/>
      <c r="AA21" s="9"/>
      <c r="AB21" s="9"/>
      <c r="AC21" s="9">
        <v>25</v>
      </c>
      <c r="AD21" s="9"/>
      <c r="AE21" s="9"/>
      <c r="AF21" s="9">
        <v>2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1">
        <f t="shared" si="0"/>
        <v>97</v>
      </c>
    </row>
    <row r="22" spans="1:54" ht="12.75" customHeight="1">
      <c r="A22" s="8" t="s">
        <v>74</v>
      </c>
      <c r="B22" s="19" t="s">
        <v>71</v>
      </c>
      <c r="C22" s="20"/>
      <c r="D22" s="9"/>
      <c r="E22" s="9"/>
      <c r="F22" s="9"/>
      <c r="G22" s="9"/>
      <c r="H22" s="9"/>
      <c r="I22" s="9"/>
      <c r="J22" s="9"/>
      <c r="K22" s="9"/>
      <c r="L22" s="9">
        <v>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>
        <v>16</v>
      </c>
      <c r="Y22" s="9"/>
      <c r="Z22" s="9"/>
      <c r="AA22" s="9">
        <v>5</v>
      </c>
      <c r="AB22" s="9"/>
      <c r="AC22" s="9">
        <v>91</v>
      </c>
      <c r="AD22" s="9"/>
      <c r="AE22" s="9"/>
      <c r="AF22" s="9"/>
      <c r="AG22" s="9">
        <v>1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1">
        <f t="shared" si="0"/>
        <v>114</v>
      </c>
    </row>
    <row r="23" spans="1:54" ht="12.75" customHeight="1">
      <c r="A23" s="8" t="s">
        <v>75</v>
      </c>
      <c r="B23" s="19" t="s">
        <v>71</v>
      </c>
      <c r="C23" s="20"/>
      <c r="D23" s="9"/>
      <c r="E23" s="9"/>
      <c r="F23" s="9"/>
      <c r="G23" s="9"/>
      <c r="H23" s="9"/>
      <c r="I23" s="9"/>
      <c r="J23" s="9"/>
      <c r="K23" s="9"/>
      <c r="L23" s="9">
        <v>1</v>
      </c>
      <c r="M23" s="9"/>
      <c r="N23" s="9"/>
      <c r="O23" s="9"/>
      <c r="P23" s="9"/>
      <c r="Q23" s="9"/>
      <c r="R23" s="9"/>
      <c r="S23" s="9">
        <v>2</v>
      </c>
      <c r="T23" s="9"/>
      <c r="U23" s="9"/>
      <c r="V23" s="9"/>
      <c r="W23" s="9"/>
      <c r="X23" s="9">
        <v>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11">
        <f t="shared" si="0"/>
        <v>10</v>
      </c>
    </row>
    <row r="24" spans="1:54" ht="12.75" customHeight="1">
      <c r="A24" s="8" t="s">
        <v>76</v>
      </c>
      <c r="B24" s="19" t="s">
        <v>71</v>
      </c>
      <c r="C24" s="2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2</v>
      </c>
      <c r="T24" s="9"/>
      <c r="U24" s="9">
        <v>65</v>
      </c>
      <c r="V24" s="9"/>
      <c r="W24" s="9">
        <v>10</v>
      </c>
      <c r="X24" s="9">
        <v>4</v>
      </c>
      <c r="Y24" s="9"/>
      <c r="Z24" s="9"/>
      <c r="AA24" s="9"/>
      <c r="AB24" s="9"/>
      <c r="AC24" s="9"/>
      <c r="AD24" s="9"/>
      <c r="AE24" s="9"/>
      <c r="AF24" s="9">
        <v>5</v>
      </c>
      <c r="AG24" s="9">
        <v>2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1">
        <f t="shared" si="0"/>
        <v>88</v>
      </c>
    </row>
    <row r="25" spans="1:54" ht="12.75" customHeight="1">
      <c r="A25" s="8" t="s">
        <v>77</v>
      </c>
      <c r="B25" s="19" t="s">
        <v>71</v>
      </c>
      <c r="C25" s="20"/>
      <c r="D25" s="9">
        <v>2</v>
      </c>
      <c r="E25" s="9"/>
      <c r="F25" s="9"/>
      <c r="G25" s="9">
        <v>3</v>
      </c>
      <c r="H25" s="9"/>
      <c r="I25" s="9"/>
      <c r="J25" s="9">
        <v>1</v>
      </c>
      <c r="K25" s="9">
        <v>3</v>
      </c>
      <c r="L25" s="9">
        <v>12</v>
      </c>
      <c r="M25" s="9"/>
      <c r="N25" s="9">
        <v>6</v>
      </c>
      <c r="O25" s="9"/>
      <c r="P25" s="9"/>
      <c r="Q25" s="9"/>
      <c r="R25" s="9"/>
      <c r="S25" s="9">
        <v>135</v>
      </c>
      <c r="T25" s="9"/>
      <c r="U25" s="9">
        <v>460</v>
      </c>
      <c r="V25" s="9">
        <v>10</v>
      </c>
      <c r="W25" s="9">
        <v>42</v>
      </c>
      <c r="X25" s="9">
        <v>88</v>
      </c>
      <c r="Y25" s="9"/>
      <c r="Z25" s="9"/>
      <c r="AA25" s="9">
        <v>10</v>
      </c>
      <c r="AB25" s="9"/>
      <c r="AC25" s="9"/>
      <c r="AD25" s="9"/>
      <c r="AE25" s="9"/>
      <c r="AF25" s="9">
        <v>48</v>
      </c>
      <c r="AG25" s="9">
        <v>38</v>
      </c>
      <c r="AH25" s="9"/>
      <c r="AI25" s="9"/>
      <c r="AJ25" s="9"/>
      <c r="AK25" s="9"/>
      <c r="AL25" s="9"/>
      <c r="AM25" s="9">
        <v>164</v>
      </c>
      <c r="AN25" s="9"/>
      <c r="AO25" s="9"/>
      <c r="AP25" s="9"/>
      <c r="AQ25" s="9"/>
      <c r="AR25" s="9">
        <v>115</v>
      </c>
      <c r="AS25" s="9"/>
      <c r="AT25" s="9"/>
      <c r="AU25" s="9">
        <v>1</v>
      </c>
      <c r="AV25" s="9"/>
      <c r="AW25" s="9"/>
      <c r="AX25" s="9"/>
      <c r="AY25" s="9"/>
      <c r="AZ25" s="9"/>
      <c r="BA25" s="9"/>
      <c r="BB25" s="11">
        <f t="shared" si="0"/>
        <v>1138</v>
      </c>
    </row>
    <row r="26" spans="1:54" ht="12.75" customHeight="1">
      <c r="A26" s="8" t="s">
        <v>78</v>
      </c>
      <c r="B26" s="19" t="s">
        <v>71</v>
      </c>
      <c r="C26" s="20"/>
      <c r="D26" s="9"/>
      <c r="E26" s="9"/>
      <c r="F26" s="9"/>
      <c r="G26" s="9"/>
      <c r="H26" s="9"/>
      <c r="I26" s="9"/>
      <c r="J26" s="9"/>
      <c r="K26" s="9"/>
      <c r="L26" s="9">
        <v>2</v>
      </c>
      <c r="M26" s="9"/>
      <c r="N26" s="9"/>
      <c r="O26" s="9"/>
      <c r="P26" s="9"/>
      <c r="Q26" s="9"/>
      <c r="R26" s="9"/>
      <c r="S26" s="9"/>
      <c r="T26" s="9"/>
      <c r="U26" s="9">
        <v>45</v>
      </c>
      <c r="V26" s="9">
        <v>2</v>
      </c>
      <c r="W26" s="9">
        <v>2</v>
      </c>
      <c r="X26" s="9">
        <v>10</v>
      </c>
      <c r="Y26" s="9"/>
      <c r="Z26" s="9"/>
      <c r="AA26" s="9">
        <v>3</v>
      </c>
      <c r="AB26" s="9"/>
      <c r="AC26" s="9"/>
      <c r="AD26" s="9"/>
      <c r="AE26" s="9"/>
      <c r="AF26" s="9">
        <v>10</v>
      </c>
      <c r="AG26" s="9">
        <v>2</v>
      </c>
      <c r="AH26" s="9"/>
      <c r="AI26" s="9"/>
      <c r="AJ26" s="9"/>
      <c r="AK26" s="9"/>
      <c r="AL26" s="9"/>
      <c r="AM26" s="9"/>
      <c r="AN26" s="9"/>
      <c r="AO26" s="9"/>
      <c r="AP26" s="9"/>
      <c r="AQ26" s="9">
        <v>6</v>
      </c>
      <c r="AR26" s="9"/>
      <c r="AS26" s="9"/>
      <c r="AT26" s="9"/>
      <c r="AU26" s="9">
        <v>1</v>
      </c>
      <c r="AV26" s="9"/>
      <c r="AW26" s="9"/>
      <c r="AX26" s="9"/>
      <c r="AY26" s="9"/>
      <c r="AZ26" s="9"/>
      <c r="BA26" s="9"/>
      <c r="BB26" s="11">
        <f t="shared" si="0"/>
        <v>83</v>
      </c>
    </row>
    <row r="27" spans="1:54" ht="12.75" customHeight="1">
      <c r="A27" s="8" t="s">
        <v>79</v>
      </c>
      <c r="B27" s="19" t="s">
        <v>71</v>
      </c>
      <c r="C27" s="20"/>
      <c r="D27" s="9"/>
      <c r="E27" s="9"/>
      <c r="F27" s="9"/>
      <c r="G27" s="9"/>
      <c r="H27" s="9"/>
      <c r="I27" s="9"/>
      <c r="J27" s="9">
        <v>1</v>
      </c>
      <c r="K27" s="9"/>
      <c r="L27" s="9">
        <v>1</v>
      </c>
      <c r="M27" s="9"/>
      <c r="N27" s="9"/>
      <c r="O27" s="9"/>
      <c r="P27" s="9"/>
      <c r="Q27" s="9"/>
      <c r="R27" s="9"/>
      <c r="S27" s="9"/>
      <c r="T27" s="9"/>
      <c r="U27" s="9">
        <v>56</v>
      </c>
      <c r="V27" s="9"/>
      <c r="W27" s="9"/>
      <c r="X27" s="9">
        <v>4</v>
      </c>
      <c r="Y27" s="9"/>
      <c r="Z27" s="9"/>
      <c r="AA27" s="9"/>
      <c r="AB27" s="9"/>
      <c r="AC27" s="9"/>
      <c r="AD27" s="9"/>
      <c r="AE27" s="9"/>
      <c r="AF27" s="9"/>
      <c r="AG27" s="9">
        <v>22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>
        <v>3</v>
      </c>
      <c r="AS27" s="9"/>
      <c r="AT27" s="9"/>
      <c r="AU27" s="9"/>
      <c r="AV27" s="9"/>
      <c r="AW27" s="9"/>
      <c r="AX27" s="9"/>
      <c r="AY27" s="9"/>
      <c r="AZ27" s="9"/>
      <c r="BA27" s="9"/>
      <c r="BB27" s="11">
        <f t="shared" si="0"/>
        <v>87</v>
      </c>
    </row>
    <row r="28" spans="1:54" ht="12.75" customHeight="1">
      <c r="A28" s="8" t="s">
        <v>80</v>
      </c>
      <c r="B28" s="19" t="s">
        <v>81</v>
      </c>
      <c r="C28" s="20"/>
      <c r="D28" s="9"/>
      <c r="E28" s="9"/>
      <c r="F28" s="9"/>
      <c r="G28" s="9">
        <v>3</v>
      </c>
      <c r="H28" s="9"/>
      <c r="I28" s="9"/>
      <c r="J28" s="9"/>
      <c r="K28" s="9"/>
      <c r="L28" s="9">
        <v>1</v>
      </c>
      <c r="M28" s="9"/>
      <c r="N28" s="9"/>
      <c r="O28" s="9"/>
      <c r="P28" s="9"/>
      <c r="Q28" s="9"/>
      <c r="R28" s="9"/>
      <c r="S28" s="9"/>
      <c r="T28" s="9"/>
      <c r="U28" s="9">
        <v>3</v>
      </c>
      <c r="V28" s="9">
        <v>14</v>
      </c>
      <c r="W28" s="9"/>
      <c r="X28" s="9">
        <v>23</v>
      </c>
      <c r="Y28" s="9">
        <v>2</v>
      </c>
      <c r="Z28" s="9"/>
      <c r="AA28" s="9"/>
      <c r="AB28" s="9"/>
      <c r="AC28" s="9"/>
      <c r="AD28" s="9"/>
      <c r="AE28" s="9"/>
      <c r="AF28" s="9">
        <v>6</v>
      </c>
      <c r="AG28" s="9">
        <v>5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1">
        <f t="shared" si="0"/>
        <v>57</v>
      </c>
    </row>
    <row r="29" spans="1:54" ht="12.75" customHeight="1">
      <c r="A29" s="8" t="s">
        <v>82</v>
      </c>
      <c r="B29" s="19" t="s">
        <v>83</v>
      </c>
      <c r="C29" s="20"/>
      <c r="D29" s="9"/>
      <c r="E29" s="9"/>
      <c r="F29" s="9"/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>
        <v>2</v>
      </c>
      <c r="AX29" s="9"/>
      <c r="AY29" s="9"/>
      <c r="AZ29" s="9"/>
      <c r="BA29" s="9"/>
      <c r="BB29" s="11">
        <f t="shared" si="0"/>
        <v>3</v>
      </c>
    </row>
    <row r="30" spans="1:54" ht="12.75" customHeight="1">
      <c r="A30" s="8" t="s">
        <v>84</v>
      </c>
      <c r="B30" s="19" t="s">
        <v>83</v>
      </c>
      <c r="C30" s="20"/>
      <c r="D30" s="9">
        <v>3</v>
      </c>
      <c r="E30" s="9"/>
      <c r="F30" s="9"/>
      <c r="G30" s="9">
        <v>15</v>
      </c>
      <c r="H30" s="9">
        <v>1</v>
      </c>
      <c r="I30" s="9">
        <v>1</v>
      </c>
      <c r="J30" s="9">
        <v>1</v>
      </c>
      <c r="K30" s="9">
        <v>1</v>
      </c>
      <c r="L30" s="9">
        <v>33</v>
      </c>
      <c r="M30" s="9"/>
      <c r="N30" s="9"/>
      <c r="O30" s="9"/>
      <c r="P30" s="9"/>
      <c r="Q30" s="9"/>
      <c r="R30" s="9"/>
      <c r="S30" s="9">
        <v>122</v>
      </c>
      <c r="T30" s="9"/>
      <c r="U30" s="9">
        <v>7991</v>
      </c>
      <c r="V30" s="9">
        <v>76</v>
      </c>
      <c r="W30" s="9">
        <v>786</v>
      </c>
      <c r="X30" s="9">
        <v>411</v>
      </c>
      <c r="Y30" s="9"/>
      <c r="Z30" s="9">
        <v>47</v>
      </c>
      <c r="AA30" s="9">
        <v>230</v>
      </c>
      <c r="AB30" s="9">
        <v>6</v>
      </c>
      <c r="AC30" s="9">
        <v>47</v>
      </c>
      <c r="AD30" s="9"/>
      <c r="AE30" s="9">
        <v>1</v>
      </c>
      <c r="AF30" s="9">
        <v>61</v>
      </c>
      <c r="AG30" s="9">
        <v>216</v>
      </c>
      <c r="AH30" s="9">
        <v>38</v>
      </c>
      <c r="AI30" s="9"/>
      <c r="AJ30" s="9"/>
      <c r="AK30" s="9">
        <v>385</v>
      </c>
      <c r="AL30" s="9"/>
      <c r="AM30" s="9">
        <v>12191</v>
      </c>
      <c r="AN30" s="9"/>
      <c r="AO30" s="9">
        <v>2</v>
      </c>
      <c r="AP30" s="9">
        <v>67</v>
      </c>
      <c r="AQ30" s="9">
        <v>1</v>
      </c>
      <c r="AR30" s="9">
        <v>1442</v>
      </c>
      <c r="AS30" s="9"/>
      <c r="AT30" s="9"/>
      <c r="AU30" s="9"/>
      <c r="AV30" s="9"/>
      <c r="AW30" s="9">
        <v>1</v>
      </c>
      <c r="AX30" s="9"/>
      <c r="AY30" s="9"/>
      <c r="AZ30" s="9"/>
      <c r="BA30" s="9"/>
      <c r="BB30" s="11">
        <f t="shared" si="0"/>
        <v>24176</v>
      </c>
    </row>
    <row r="31" spans="1:54" ht="12.75" customHeight="1">
      <c r="A31" s="8" t="s">
        <v>85</v>
      </c>
      <c r="B31" s="19" t="s">
        <v>86</v>
      </c>
      <c r="C31" s="2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2</v>
      </c>
      <c r="R31" s="9"/>
      <c r="S31" s="9"/>
      <c r="T31" s="9"/>
      <c r="U31" s="9"/>
      <c r="V31" s="9"/>
      <c r="W31" s="9">
        <v>4</v>
      </c>
      <c r="X31" s="9">
        <v>104</v>
      </c>
      <c r="Y31" s="9">
        <v>3</v>
      </c>
      <c r="Z31" s="9"/>
      <c r="AA31" s="9"/>
      <c r="AB31" s="9"/>
      <c r="AC31" s="9"/>
      <c r="AD31" s="9"/>
      <c r="AE31" s="9"/>
      <c r="AF31" s="9">
        <v>5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>
        <v>5</v>
      </c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1">
        <f t="shared" si="0"/>
        <v>123</v>
      </c>
    </row>
    <row r="32" spans="1:54" ht="12.75" customHeight="1">
      <c r="A32" s="8" t="s">
        <v>87</v>
      </c>
      <c r="B32" s="19" t="s">
        <v>86</v>
      </c>
      <c r="C32" s="20"/>
      <c r="D32" s="9"/>
      <c r="E32" s="9">
        <v>2</v>
      </c>
      <c r="F32" s="9"/>
      <c r="G32" s="9">
        <v>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2</v>
      </c>
      <c r="U32" s="9"/>
      <c r="V32" s="9"/>
      <c r="W32" s="9">
        <v>3</v>
      </c>
      <c r="X32" s="9">
        <v>69</v>
      </c>
      <c r="Y32" s="9"/>
      <c r="Z32" s="9"/>
      <c r="AA32" s="9"/>
      <c r="AB32" s="9"/>
      <c r="AC32" s="9"/>
      <c r="AD32" s="9"/>
      <c r="AE32" s="9"/>
      <c r="AF32" s="9">
        <v>2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11">
        <f t="shared" si="0"/>
        <v>80</v>
      </c>
    </row>
    <row r="33" spans="1:54" ht="12.75" customHeight="1">
      <c r="A33" s="8" t="s">
        <v>88</v>
      </c>
      <c r="B33" s="19" t="s">
        <v>86</v>
      </c>
      <c r="C33" s="20"/>
      <c r="D33" s="9"/>
      <c r="E33" s="9">
        <v>1</v>
      </c>
      <c r="F33" s="9"/>
      <c r="G33" s="9">
        <v>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v>23</v>
      </c>
      <c r="W33" s="9">
        <v>2</v>
      </c>
      <c r="X33" s="9">
        <v>85</v>
      </c>
      <c r="Y33" s="9"/>
      <c r="Z33" s="9"/>
      <c r="AA33" s="9"/>
      <c r="AB33" s="9"/>
      <c r="AC33" s="9">
        <v>8</v>
      </c>
      <c r="AD33" s="9"/>
      <c r="AE33" s="9"/>
      <c r="AF33" s="9">
        <v>9</v>
      </c>
      <c r="AG33" s="9">
        <v>2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11">
        <f t="shared" si="0"/>
        <v>134</v>
      </c>
    </row>
    <row r="34" spans="1:54" ht="12.75" customHeight="1">
      <c r="A34" s="8" t="s">
        <v>89</v>
      </c>
      <c r="B34" s="19" t="s">
        <v>90</v>
      </c>
      <c r="C34" s="20"/>
      <c r="D34" s="9"/>
      <c r="E34" s="9"/>
      <c r="F34" s="9"/>
      <c r="G34" s="9"/>
      <c r="H34" s="9"/>
      <c r="I34" s="9"/>
      <c r="J34" s="9"/>
      <c r="K34" s="9"/>
      <c r="L34" s="9">
        <v>1</v>
      </c>
      <c r="M34" s="9"/>
      <c r="N34" s="9"/>
      <c r="O34" s="9"/>
      <c r="P34" s="9"/>
      <c r="Q34" s="9">
        <v>108</v>
      </c>
      <c r="R34" s="9"/>
      <c r="S34" s="9"/>
      <c r="T34" s="9"/>
      <c r="U34" s="9"/>
      <c r="V34" s="9"/>
      <c r="W34" s="9"/>
      <c r="X34" s="9">
        <v>10</v>
      </c>
      <c r="Y34" s="9"/>
      <c r="Z34" s="9"/>
      <c r="AA34" s="9"/>
      <c r="AB34" s="9"/>
      <c r="AC34" s="9"/>
      <c r="AD34" s="9"/>
      <c r="AE34" s="9"/>
      <c r="AF34" s="9">
        <v>19</v>
      </c>
      <c r="AG34" s="9">
        <v>21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>
        <v>31</v>
      </c>
      <c r="AY34" s="9"/>
      <c r="AZ34" s="9">
        <v>8</v>
      </c>
      <c r="BA34" s="9"/>
      <c r="BB34" s="11">
        <f t="shared" si="0"/>
        <v>198</v>
      </c>
    </row>
    <row r="35" spans="1:54" ht="12.75" customHeight="1">
      <c r="A35" s="8" t="s">
        <v>91</v>
      </c>
      <c r="B35" s="19" t="s">
        <v>90</v>
      </c>
      <c r="C35" s="20"/>
      <c r="D35" s="9"/>
      <c r="E35" s="9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1">
        <f t="shared" si="0"/>
        <v>2</v>
      </c>
    </row>
    <row r="36" spans="1:54" ht="12.75" customHeight="1">
      <c r="A36" s="8" t="s">
        <v>92</v>
      </c>
      <c r="B36" s="19" t="s">
        <v>90</v>
      </c>
      <c r="C36" s="20"/>
      <c r="D36" s="9"/>
      <c r="E36" s="9"/>
      <c r="F36" s="9"/>
      <c r="G36" s="9">
        <v>5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>
        <v>120</v>
      </c>
      <c r="Y36" s="9"/>
      <c r="Z36" s="9"/>
      <c r="AA36" s="9"/>
      <c r="AB36" s="9"/>
      <c r="AC36" s="9"/>
      <c r="AD36" s="9"/>
      <c r="AE36" s="9"/>
      <c r="AF36" s="9"/>
      <c r="AG36" s="9">
        <v>1</v>
      </c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1">
        <f t="shared" si="0"/>
        <v>126</v>
      </c>
    </row>
    <row r="37" spans="1:54" ht="12.75" customHeight="1">
      <c r="A37" s="8" t="s">
        <v>93</v>
      </c>
      <c r="B37" s="19" t="s">
        <v>90</v>
      </c>
      <c r="C37" s="20"/>
      <c r="D37" s="9">
        <v>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1</v>
      </c>
      <c r="R37" s="9"/>
      <c r="S37" s="9"/>
      <c r="T37" s="9"/>
      <c r="U37" s="9"/>
      <c r="V37" s="9"/>
      <c r="W37" s="9"/>
      <c r="X37" s="9">
        <v>53</v>
      </c>
      <c r="Y37" s="9"/>
      <c r="Z37" s="9"/>
      <c r="AA37" s="9"/>
      <c r="AB37" s="9"/>
      <c r="AC37" s="9"/>
      <c r="AD37" s="9"/>
      <c r="AE37" s="9"/>
      <c r="AF37" s="9"/>
      <c r="AG37" s="9">
        <v>5</v>
      </c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>
        <v>2</v>
      </c>
      <c r="AY37" s="9"/>
      <c r="AZ37" s="9"/>
      <c r="BA37" s="9"/>
      <c r="BB37" s="11">
        <f t="shared" si="0"/>
        <v>62</v>
      </c>
    </row>
    <row r="38" spans="1:54" ht="12.75" customHeight="1">
      <c r="A38" s="8" t="s">
        <v>94</v>
      </c>
      <c r="B38" s="19" t="s">
        <v>90</v>
      </c>
      <c r="C38" s="20"/>
      <c r="D38" s="9"/>
      <c r="E38" s="9"/>
      <c r="F38" s="9"/>
      <c r="G38" s="9">
        <v>6</v>
      </c>
      <c r="H38" s="9"/>
      <c r="I38" s="9"/>
      <c r="J38" s="9">
        <v>1</v>
      </c>
      <c r="K38" s="9"/>
      <c r="L38" s="9">
        <v>1</v>
      </c>
      <c r="M38" s="9"/>
      <c r="N38" s="9"/>
      <c r="O38" s="9"/>
      <c r="P38" s="9"/>
      <c r="Q38" s="9">
        <v>27</v>
      </c>
      <c r="R38" s="9"/>
      <c r="S38" s="9">
        <v>2</v>
      </c>
      <c r="T38" s="9"/>
      <c r="U38" s="9">
        <v>3</v>
      </c>
      <c r="V38" s="9"/>
      <c r="W38" s="9"/>
      <c r="X38" s="9">
        <v>2</v>
      </c>
      <c r="Y38" s="9"/>
      <c r="Z38" s="9"/>
      <c r="AA38" s="9"/>
      <c r="AB38" s="9"/>
      <c r="AC38" s="9"/>
      <c r="AD38" s="9"/>
      <c r="AE38" s="9"/>
      <c r="AF38" s="9">
        <v>12</v>
      </c>
      <c r="AG38" s="9">
        <v>107</v>
      </c>
      <c r="AH38" s="9"/>
      <c r="AI38" s="9"/>
      <c r="AJ38" s="9"/>
      <c r="AK38" s="9"/>
      <c r="AL38" s="9"/>
      <c r="AM38" s="9">
        <v>500</v>
      </c>
      <c r="AN38" s="9"/>
      <c r="AO38" s="9"/>
      <c r="AP38" s="9"/>
      <c r="AQ38" s="9"/>
      <c r="AR38" s="9">
        <v>101</v>
      </c>
      <c r="AS38" s="9"/>
      <c r="AT38" s="9"/>
      <c r="AU38" s="9"/>
      <c r="AV38" s="9"/>
      <c r="AW38" s="9"/>
      <c r="AX38" s="9">
        <v>9</v>
      </c>
      <c r="AY38" s="9"/>
      <c r="AZ38" s="9">
        <v>117</v>
      </c>
      <c r="BA38" s="9"/>
      <c r="BB38" s="11">
        <f t="shared" si="0"/>
        <v>888</v>
      </c>
    </row>
    <row r="39" spans="1:54" ht="12.75" customHeight="1">
      <c r="A39" s="8" t="s">
        <v>95</v>
      </c>
      <c r="B39" s="19" t="s">
        <v>90</v>
      </c>
      <c r="C39" s="2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5</v>
      </c>
      <c r="AG39" s="9">
        <v>31</v>
      </c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>
        <v>7</v>
      </c>
      <c r="AY39" s="9"/>
      <c r="AZ39" s="9"/>
      <c r="BA39" s="9"/>
      <c r="BB39" s="11">
        <f t="shared" si="0"/>
        <v>43</v>
      </c>
    </row>
    <row r="40" spans="1:54" ht="12.75" customHeight="1">
      <c r="A40" s="8" t="s">
        <v>96</v>
      </c>
      <c r="B40" s="19" t="s">
        <v>97</v>
      </c>
      <c r="C40" s="20"/>
      <c r="D40" s="9">
        <v>5</v>
      </c>
      <c r="E40" s="9">
        <v>2</v>
      </c>
      <c r="F40" s="9"/>
      <c r="G40" s="9">
        <v>7</v>
      </c>
      <c r="H40" s="9"/>
      <c r="I40" s="9"/>
      <c r="J40" s="9">
        <v>4</v>
      </c>
      <c r="K40" s="9"/>
      <c r="L40" s="9"/>
      <c r="M40" s="9"/>
      <c r="N40" s="9"/>
      <c r="O40" s="9"/>
      <c r="P40" s="9"/>
      <c r="Q40" s="9"/>
      <c r="R40" s="9"/>
      <c r="S40" s="9">
        <v>30</v>
      </c>
      <c r="T40" s="9"/>
      <c r="U40" s="9">
        <v>9</v>
      </c>
      <c r="V40" s="9"/>
      <c r="W40" s="9">
        <v>7</v>
      </c>
      <c r="X40" s="9">
        <v>90</v>
      </c>
      <c r="Y40" s="9"/>
      <c r="Z40" s="9"/>
      <c r="AA40" s="9">
        <v>4</v>
      </c>
      <c r="AB40" s="9"/>
      <c r="AC40" s="9"/>
      <c r="AD40" s="9"/>
      <c r="AE40" s="9"/>
      <c r="AF40" s="9"/>
      <c r="AG40" s="9"/>
      <c r="AH40" s="9">
        <v>45</v>
      </c>
      <c r="AI40" s="9">
        <v>9</v>
      </c>
      <c r="AJ40" s="9">
        <v>18</v>
      </c>
      <c r="AK40" s="9"/>
      <c r="AL40" s="9">
        <v>97</v>
      </c>
      <c r="AM40" s="9"/>
      <c r="AN40" s="9">
        <v>2</v>
      </c>
      <c r="AO40" s="9">
        <v>213</v>
      </c>
      <c r="AP40" s="9"/>
      <c r="AQ40" s="9"/>
      <c r="AR40" s="9">
        <v>104</v>
      </c>
      <c r="AS40" s="9"/>
      <c r="AT40" s="9">
        <v>55</v>
      </c>
      <c r="AU40" s="9"/>
      <c r="AV40" s="9"/>
      <c r="AW40" s="9"/>
      <c r="AX40" s="9"/>
      <c r="AY40" s="9"/>
      <c r="AZ40" s="9"/>
      <c r="BA40" s="9"/>
      <c r="BB40" s="11">
        <f t="shared" si="0"/>
        <v>701</v>
      </c>
    </row>
    <row r="41" spans="1:54" ht="12.75" customHeight="1">
      <c r="A41" s="8" t="s">
        <v>98</v>
      </c>
      <c r="B41" s="19" t="s">
        <v>97</v>
      </c>
      <c r="C41" s="20"/>
      <c r="D41" s="9"/>
      <c r="E41" s="9"/>
      <c r="F41" s="9"/>
      <c r="G41" s="9"/>
      <c r="H41" s="9"/>
      <c r="I41" s="9"/>
      <c r="J41" s="9"/>
      <c r="K41" s="9"/>
      <c r="L41" s="9"/>
      <c r="M41" s="9">
        <v>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2</v>
      </c>
      <c r="Y41" s="9"/>
      <c r="Z41" s="9"/>
      <c r="AA41" s="9"/>
      <c r="AB41" s="9"/>
      <c r="AC41" s="9"/>
      <c r="AD41" s="9"/>
      <c r="AE41" s="9"/>
      <c r="AF41" s="9"/>
      <c r="AG41" s="9">
        <v>5</v>
      </c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1">
        <f t="shared" si="0"/>
        <v>9</v>
      </c>
    </row>
    <row r="42" spans="1:54" ht="12.75" customHeight="1">
      <c r="A42" s="8" t="s">
        <v>99</v>
      </c>
      <c r="B42" s="19" t="s">
        <v>97</v>
      </c>
      <c r="C42" s="20"/>
      <c r="D42" s="9"/>
      <c r="E42" s="9"/>
      <c r="F42" s="9"/>
      <c r="G42" s="9"/>
      <c r="H42" s="9"/>
      <c r="I42" s="9"/>
      <c r="J42" s="9"/>
      <c r="K42" s="9"/>
      <c r="L42" s="9">
        <v>1</v>
      </c>
      <c r="M42" s="9">
        <v>1</v>
      </c>
      <c r="N42" s="9">
        <v>2</v>
      </c>
      <c r="O42" s="9">
        <v>1</v>
      </c>
      <c r="P42" s="9"/>
      <c r="Q42" s="9">
        <v>4</v>
      </c>
      <c r="R42" s="9"/>
      <c r="S42" s="9"/>
      <c r="T42" s="9"/>
      <c r="U42" s="9">
        <v>396</v>
      </c>
      <c r="V42" s="9">
        <v>13</v>
      </c>
      <c r="W42" s="9">
        <v>105</v>
      </c>
      <c r="X42" s="9">
        <v>96</v>
      </c>
      <c r="Y42" s="9">
        <v>2</v>
      </c>
      <c r="Z42" s="9"/>
      <c r="AA42" s="9">
        <v>38</v>
      </c>
      <c r="AB42" s="9"/>
      <c r="AC42" s="9">
        <v>5</v>
      </c>
      <c r="AD42" s="9"/>
      <c r="AE42" s="9"/>
      <c r="AF42" s="9"/>
      <c r="AG42" s="9"/>
      <c r="AH42" s="9">
        <v>120</v>
      </c>
      <c r="AI42" s="9"/>
      <c r="AJ42" s="9"/>
      <c r="AK42" s="9"/>
      <c r="AL42" s="9"/>
      <c r="AM42" s="9">
        <v>192</v>
      </c>
      <c r="AN42" s="9"/>
      <c r="AO42" s="9"/>
      <c r="AP42" s="9"/>
      <c r="AQ42" s="9"/>
      <c r="AR42" s="9">
        <v>69</v>
      </c>
      <c r="AS42" s="9"/>
      <c r="AT42" s="9">
        <v>9</v>
      </c>
      <c r="AU42" s="9"/>
      <c r="AV42" s="9"/>
      <c r="AW42" s="9">
        <v>1</v>
      </c>
      <c r="AX42" s="9"/>
      <c r="AY42" s="9"/>
      <c r="AZ42" s="9"/>
      <c r="BA42" s="9"/>
      <c r="BB42" s="11">
        <f t="shared" si="0"/>
        <v>1055</v>
      </c>
    </row>
    <row r="43" spans="1:54" ht="12.75" customHeight="1">
      <c r="A43" s="8" t="s">
        <v>100</v>
      </c>
      <c r="B43" s="19" t="s">
        <v>101</v>
      </c>
      <c r="C43" s="20"/>
      <c r="D43" s="9"/>
      <c r="E43" s="9"/>
      <c r="F43" s="9"/>
      <c r="G43" s="9"/>
      <c r="H43" s="9"/>
      <c r="I43" s="9"/>
      <c r="J43" s="9"/>
      <c r="K43" s="9"/>
      <c r="L43" s="9">
        <v>1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1</v>
      </c>
      <c r="Y43" s="9"/>
      <c r="Z43" s="9"/>
      <c r="AA43" s="9"/>
      <c r="AB43" s="9"/>
      <c r="AC43" s="9"/>
      <c r="AD43" s="9"/>
      <c r="AE43" s="9"/>
      <c r="AF43" s="9">
        <v>19</v>
      </c>
      <c r="AG43" s="9">
        <v>3</v>
      </c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11">
        <f t="shared" si="0"/>
        <v>24</v>
      </c>
    </row>
    <row r="44" spans="1:54" ht="12.75" customHeight="1">
      <c r="A44" s="8" t="s">
        <v>102</v>
      </c>
      <c r="B44" s="19" t="s">
        <v>103</v>
      </c>
      <c r="C44" s="20"/>
      <c r="D44" s="9"/>
      <c r="E44" s="9"/>
      <c r="F44" s="9"/>
      <c r="G44" s="9">
        <v>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>
        <v>11</v>
      </c>
      <c r="Y44" s="9"/>
      <c r="Z44" s="9"/>
      <c r="AA44" s="9"/>
      <c r="AB44" s="9"/>
      <c r="AC44" s="9"/>
      <c r="AD44" s="9"/>
      <c r="AE44" s="9"/>
      <c r="AF44" s="9">
        <v>2</v>
      </c>
      <c r="AG44" s="9">
        <v>4</v>
      </c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11">
        <f t="shared" si="0"/>
        <v>18</v>
      </c>
    </row>
    <row r="45" spans="1:54" ht="12.75" customHeight="1">
      <c r="A45" s="8" t="s">
        <v>104</v>
      </c>
      <c r="B45" s="19" t="s">
        <v>103</v>
      </c>
      <c r="C45" s="20"/>
      <c r="D45" s="9"/>
      <c r="E45" s="9">
        <v>1</v>
      </c>
      <c r="F45" s="9"/>
      <c r="G45" s="9"/>
      <c r="H45" s="9"/>
      <c r="I45" s="9"/>
      <c r="J45" s="9"/>
      <c r="K45" s="9"/>
      <c r="L45" s="9"/>
      <c r="M45" s="9"/>
      <c r="N45" s="9"/>
      <c r="O45" s="9">
        <v>1</v>
      </c>
      <c r="P45" s="9"/>
      <c r="Q45" s="9"/>
      <c r="R45" s="9"/>
      <c r="S45" s="9"/>
      <c r="T45" s="9"/>
      <c r="U45" s="9"/>
      <c r="V45" s="9"/>
      <c r="W45" s="9"/>
      <c r="X45" s="9">
        <v>8</v>
      </c>
      <c r="Y45" s="9"/>
      <c r="Z45" s="9"/>
      <c r="AA45" s="9"/>
      <c r="AB45" s="9"/>
      <c r="AC45" s="9">
        <v>17</v>
      </c>
      <c r="AD45" s="9"/>
      <c r="AE45" s="9"/>
      <c r="AF45" s="9">
        <v>2</v>
      </c>
      <c r="AG45" s="9">
        <v>7</v>
      </c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11">
        <f t="shared" si="0"/>
        <v>36</v>
      </c>
    </row>
    <row r="46" spans="1:54" ht="12.75" customHeight="1">
      <c r="A46" s="8" t="s">
        <v>105</v>
      </c>
      <c r="B46" s="19" t="s">
        <v>103</v>
      </c>
      <c r="C46" s="20"/>
      <c r="D46" s="9">
        <v>1</v>
      </c>
      <c r="E46" s="9">
        <v>2</v>
      </c>
      <c r="F46" s="9"/>
      <c r="G46" s="9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>
        <v>197</v>
      </c>
      <c r="Y46" s="9">
        <v>129</v>
      </c>
      <c r="Z46" s="9"/>
      <c r="AA46" s="9"/>
      <c r="AB46" s="9"/>
      <c r="AC46" s="9"/>
      <c r="AD46" s="9"/>
      <c r="AE46" s="9"/>
      <c r="AF46" s="9">
        <v>67</v>
      </c>
      <c r="AG46" s="9">
        <v>45</v>
      </c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1">
        <f t="shared" si="0"/>
        <v>456</v>
      </c>
    </row>
    <row r="47" spans="1:54" ht="12.75" customHeight="1">
      <c r="A47" s="8" t="s">
        <v>106</v>
      </c>
      <c r="B47" s="19" t="s">
        <v>107</v>
      </c>
      <c r="C47" s="20"/>
      <c r="D47" s="9"/>
      <c r="E47" s="9"/>
      <c r="F47" s="9"/>
      <c r="G47" s="9"/>
      <c r="H47" s="9"/>
      <c r="I47" s="9"/>
      <c r="J47" s="9"/>
      <c r="K47" s="9"/>
      <c r="L47" s="9">
        <v>3</v>
      </c>
      <c r="M47" s="9"/>
      <c r="N47" s="9"/>
      <c r="O47" s="9"/>
      <c r="P47" s="9"/>
      <c r="Q47" s="9"/>
      <c r="R47" s="9">
        <v>1</v>
      </c>
      <c r="S47" s="9"/>
      <c r="T47" s="9"/>
      <c r="U47" s="9">
        <v>44</v>
      </c>
      <c r="V47" s="9"/>
      <c r="W47" s="9">
        <v>5</v>
      </c>
      <c r="X47" s="9">
        <v>54</v>
      </c>
      <c r="Y47" s="9"/>
      <c r="Z47" s="9"/>
      <c r="AA47" s="9"/>
      <c r="AB47" s="9"/>
      <c r="AC47" s="9"/>
      <c r="AD47" s="9"/>
      <c r="AE47" s="9"/>
      <c r="AF47" s="9">
        <v>1</v>
      </c>
      <c r="AG47" s="9">
        <v>21</v>
      </c>
      <c r="AH47" s="9"/>
      <c r="AI47" s="9"/>
      <c r="AJ47" s="9"/>
      <c r="AK47" s="9"/>
      <c r="AL47" s="9"/>
      <c r="AM47" s="9">
        <v>100</v>
      </c>
      <c r="AN47" s="9"/>
      <c r="AO47" s="9"/>
      <c r="AP47" s="9"/>
      <c r="AQ47" s="9">
        <v>1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1">
        <f t="shared" si="0"/>
        <v>230</v>
      </c>
    </row>
    <row r="48" spans="1:54" ht="12.75" customHeight="1">
      <c r="A48" s="8" t="s">
        <v>108</v>
      </c>
      <c r="B48" s="19" t="s">
        <v>107</v>
      </c>
      <c r="C48" s="20"/>
      <c r="D48" s="9">
        <v>4</v>
      </c>
      <c r="E48" s="9"/>
      <c r="F48" s="9"/>
      <c r="G48" s="9">
        <v>7</v>
      </c>
      <c r="H48" s="9"/>
      <c r="I48" s="9"/>
      <c r="J48" s="9"/>
      <c r="K48" s="9"/>
      <c r="L48" s="9"/>
      <c r="M48" s="9"/>
      <c r="N48" s="9"/>
      <c r="O48" s="9"/>
      <c r="P48" s="9"/>
      <c r="Q48" s="9">
        <v>4</v>
      </c>
      <c r="R48" s="9"/>
      <c r="S48" s="9"/>
      <c r="T48" s="9"/>
      <c r="U48" s="9">
        <v>65</v>
      </c>
      <c r="V48" s="9"/>
      <c r="W48" s="9"/>
      <c r="X48" s="9">
        <v>301</v>
      </c>
      <c r="Y48" s="9"/>
      <c r="Z48" s="9"/>
      <c r="AA48" s="9"/>
      <c r="AB48" s="9"/>
      <c r="AC48" s="9"/>
      <c r="AD48" s="9"/>
      <c r="AE48" s="9"/>
      <c r="AF48" s="9">
        <v>2</v>
      </c>
      <c r="AG48" s="9">
        <v>18</v>
      </c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1">
        <f t="shared" si="0"/>
        <v>401</v>
      </c>
    </row>
    <row r="49" spans="1:54" ht="12.75" customHeight="1">
      <c r="A49" s="8" t="s">
        <v>109</v>
      </c>
      <c r="B49" s="19" t="s">
        <v>110</v>
      </c>
      <c r="C49" s="20"/>
      <c r="D49" s="9"/>
      <c r="E49" s="9"/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>
        <v>13</v>
      </c>
      <c r="R49" s="9"/>
      <c r="S49" s="9"/>
      <c r="T49" s="9"/>
      <c r="U49" s="9"/>
      <c r="V49" s="9">
        <v>68</v>
      </c>
      <c r="W49" s="9"/>
      <c r="X49" s="9">
        <v>12</v>
      </c>
      <c r="Y49" s="9"/>
      <c r="Z49" s="9"/>
      <c r="AA49" s="9">
        <v>2</v>
      </c>
      <c r="AB49" s="9">
        <v>1</v>
      </c>
      <c r="AC49" s="9">
        <v>28</v>
      </c>
      <c r="AD49" s="9"/>
      <c r="AE49" s="9"/>
      <c r="AF49" s="9">
        <v>2</v>
      </c>
      <c r="AG49" s="9">
        <v>53</v>
      </c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1">
        <f t="shared" si="0"/>
        <v>180</v>
      </c>
    </row>
    <row r="50" spans="1:54" ht="12.75" customHeight="1">
      <c r="A50" s="8" t="s">
        <v>111</v>
      </c>
      <c r="B50" s="19" t="s">
        <v>110</v>
      </c>
      <c r="C50" s="20"/>
      <c r="D50" s="9"/>
      <c r="E50" s="9"/>
      <c r="F50" s="9"/>
      <c r="G50" s="9"/>
      <c r="H50" s="9"/>
      <c r="I50" s="9"/>
      <c r="J50" s="9"/>
      <c r="K50" s="9">
        <v>1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>
        <v>13</v>
      </c>
      <c r="Y50" s="9"/>
      <c r="Z50" s="9"/>
      <c r="AA50" s="9"/>
      <c r="AB50" s="9"/>
      <c r="AC50" s="9"/>
      <c r="AD50" s="9"/>
      <c r="AE50" s="9"/>
      <c r="AF50" s="9"/>
      <c r="AG50" s="9">
        <v>5</v>
      </c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11">
        <f t="shared" si="0"/>
        <v>19</v>
      </c>
    </row>
    <row r="51" spans="1:54" ht="12.75" customHeight="1">
      <c r="A51" s="8" t="s">
        <v>112</v>
      </c>
      <c r="B51" s="19" t="s">
        <v>110</v>
      </c>
      <c r="C51" s="2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>
        <v>2</v>
      </c>
      <c r="Y51" s="9"/>
      <c r="Z51" s="9"/>
      <c r="AA51" s="9"/>
      <c r="AB51" s="9"/>
      <c r="AC51" s="9"/>
      <c r="AD51" s="9"/>
      <c r="AE51" s="9"/>
      <c r="AF51" s="9"/>
      <c r="AG51" s="9">
        <v>2</v>
      </c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11">
        <f t="shared" si="0"/>
        <v>4</v>
      </c>
    </row>
    <row r="52" spans="1:54" ht="12.75" customHeight="1">
      <c r="A52" s="8" t="s">
        <v>113</v>
      </c>
      <c r="B52" s="19" t="s">
        <v>110</v>
      </c>
      <c r="C52" s="20"/>
      <c r="D52" s="9">
        <v>1</v>
      </c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1</v>
      </c>
      <c r="S52" s="9"/>
      <c r="T52" s="9"/>
      <c r="U52" s="9"/>
      <c r="V52" s="9">
        <v>11</v>
      </c>
      <c r="W52" s="9"/>
      <c r="X52" s="9">
        <v>7</v>
      </c>
      <c r="Y52" s="9"/>
      <c r="Z52" s="9"/>
      <c r="AA52" s="9">
        <v>1</v>
      </c>
      <c r="AB52" s="9"/>
      <c r="AC52" s="9"/>
      <c r="AD52" s="9"/>
      <c r="AE52" s="9"/>
      <c r="AF52" s="9"/>
      <c r="AG52" s="9">
        <v>4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11">
        <f t="shared" si="0"/>
        <v>26</v>
      </c>
    </row>
    <row r="53" spans="1:54" ht="12.75" customHeight="1">
      <c r="A53" s="8" t="s">
        <v>114</v>
      </c>
      <c r="B53" s="19" t="s">
        <v>110</v>
      </c>
      <c r="C53" s="20"/>
      <c r="D53" s="9"/>
      <c r="E53" s="9"/>
      <c r="F53" s="9"/>
      <c r="G53" s="9"/>
      <c r="H53" s="9"/>
      <c r="I53" s="9"/>
      <c r="J53" s="9"/>
      <c r="K53" s="9"/>
      <c r="L53" s="9"/>
      <c r="M53" s="9">
        <v>4</v>
      </c>
      <c r="N53" s="9"/>
      <c r="O53" s="9"/>
      <c r="P53" s="9"/>
      <c r="Q53" s="9"/>
      <c r="R53" s="9"/>
      <c r="S53" s="9"/>
      <c r="T53" s="9"/>
      <c r="U53" s="9"/>
      <c r="V53" s="9">
        <v>7</v>
      </c>
      <c r="W53" s="9">
        <v>9</v>
      </c>
      <c r="X53" s="9">
        <v>6</v>
      </c>
      <c r="Y53" s="9"/>
      <c r="Z53" s="9"/>
      <c r="AA53" s="9"/>
      <c r="AB53" s="9"/>
      <c r="AC53" s="9"/>
      <c r="AD53" s="9"/>
      <c r="AE53" s="9"/>
      <c r="AF53" s="9"/>
      <c r="AG53" s="9">
        <v>107</v>
      </c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11">
        <f t="shared" si="0"/>
        <v>133</v>
      </c>
    </row>
    <row r="54" spans="1:54" ht="12.75" customHeight="1">
      <c r="A54" s="8" t="s">
        <v>115</v>
      </c>
      <c r="B54" s="19" t="s">
        <v>110</v>
      </c>
      <c r="C54" s="20"/>
      <c r="D54" s="9"/>
      <c r="E54" s="9"/>
      <c r="F54" s="9"/>
      <c r="G54" s="9"/>
      <c r="H54" s="9"/>
      <c r="I54" s="9"/>
      <c r="J54" s="9"/>
      <c r="K54" s="9"/>
      <c r="L54" s="9"/>
      <c r="M54" s="9">
        <v>2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11">
        <f t="shared" si="0"/>
        <v>2</v>
      </c>
    </row>
    <row r="55" spans="1:54" ht="12.75" customHeight="1">
      <c r="A55" s="8" t="s">
        <v>116</v>
      </c>
      <c r="B55" s="19" t="s">
        <v>110</v>
      </c>
      <c r="C55" s="20"/>
      <c r="D55" s="9"/>
      <c r="E55" s="9"/>
      <c r="F55" s="9"/>
      <c r="G55" s="9"/>
      <c r="H55" s="9"/>
      <c r="I55" s="9"/>
      <c r="J55" s="9"/>
      <c r="K55" s="9">
        <v>1</v>
      </c>
      <c r="L55" s="9"/>
      <c r="M55" s="9"/>
      <c r="N55" s="9"/>
      <c r="O55" s="9"/>
      <c r="P55" s="9"/>
      <c r="Q55" s="9"/>
      <c r="R55" s="9"/>
      <c r="S55" s="9"/>
      <c r="T55" s="9"/>
      <c r="U55" s="9">
        <v>10</v>
      </c>
      <c r="V55" s="9">
        <v>4</v>
      </c>
      <c r="W55" s="9">
        <v>17</v>
      </c>
      <c r="X55" s="9">
        <v>3</v>
      </c>
      <c r="Y55" s="9"/>
      <c r="Z55" s="9"/>
      <c r="AA55" s="9">
        <v>8</v>
      </c>
      <c r="AB55" s="9"/>
      <c r="AC55" s="9"/>
      <c r="AD55" s="9"/>
      <c r="AE55" s="9"/>
      <c r="AF55" s="9">
        <v>1</v>
      </c>
      <c r="AG55" s="9">
        <v>3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11">
        <f t="shared" si="0"/>
        <v>47</v>
      </c>
    </row>
    <row r="56" spans="1:54" ht="12.75" customHeight="1">
      <c r="A56" s="8" t="s">
        <v>117</v>
      </c>
      <c r="B56" s="19" t="s">
        <v>118</v>
      </c>
      <c r="C56" s="20"/>
      <c r="D56" s="9"/>
      <c r="E56" s="9">
        <v>6</v>
      </c>
      <c r="F56" s="9"/>
      <c r="G56" s="9">
        <v>1</v>
      </c>
      <c r="H56" s="9"/>
      <c r="I56" s="9"/>
      <c r="J56" s="9"/>
      <c r="K56" s="9"/>
      <c r="L56" s="9">
        <v>2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>
        <v>123</v>
      </c>
      <c r="Y56" s="9"/>
      <c r="Z56" s="9"/>
      <c r="AA56" s="9"/>
      <c r="AB56" s="9"/>
      <c r="AC56" s="9">
        <v>15</v>
      </c>
      <c r="AD56" s="9"/>
      <c r="AE56" s="9"/>
      <c r="AF56" s="9">
        <v>31</v>
      </c>
      <c r="AG56" s="9">
        <v>25</v>
      </c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11">
        <f t="shared" si="0"/>
        <v>203</v>
      </c>
    </row>
    <row r="57" spans="1:54" ht="12.75" customHeight="1">
      <c r="A57" s="8" t="s">
        <v>119</v>
      </c>
      <c r="B57" s="19" t="s">
        <v>120</v>
      </c>
      <c r="C57" s="20"/>
      <c r="D57" s="9"/>
      <c r="E57" s="9"/>
      <c r="F57" s="9"/>
      <c r="G57" s="9">
        <v>2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v>2</v>
      </c>
      <c r="T57" s="9"/>
      <c r="U57" s="9">
        <v>40</v>
      </c>
      <c r="V57" s="9"/>
      <c r="W57" s="9">
        <v>6</v>
      </c>
      <c r="X57" s="9">
        <v>25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11">
        <f t="shared" si="0"/>
        <v>75</v>
      </c>
    </row>
    <row r="58" spans="1:54" ht="12.75" customHeight="1">
      <c r="A58" s="8" t="s">
        <v>121</v>
      </c>
      <c r="B58" s="19" t="s">
        <v>120</v>
      </c>
      <c r="C58" s="20"/>
      <c r="D58" s="9">
        <v>4</v>
      </c>
      <c r="E58" s="9"/>
      <c r="F58" s="9"/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1</v>
      </c>
      <c r="X58" s="9">
        <v>21</v>
      </c>
      <c r="Y58" s="9"/>
      <c r="Z58" s="9"/>
      <c r="AA58" s="9"/>
      <c r="AB58" s="9"/>
      <c r="AC58" s="9"/>
      <c r="AD58" s="9"/>
      <c r="AE58" s="9"/>
      <c r="AF58" s="9">
        <v>4</v>
      </c>
      <c r="AG58" s="9">
        <v>24</v>
      </c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11">
        <f t="shared" si="0"/>
        <v>55</v>
      </c>
    </row>
    <row r="59" spans="1:54" ht="12.75" customHeight="1">
      <c r="A59" s="8" t="s">
        <v>122</v>
      </c>
      <c r="B59" s="19" t="s">
        <v>120</v>
      </c>
      <c r="C59" s="2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>
        <v>2</v>
      </c>
      <c r="W59" s="9">
        <v>18</v>
      </c>
      <c r="X59" s="9">
        <v>23</v>
      </c>
      <c r="Y59" s="9"/>
      <c r="Z59" s="9"/>
      <c r="AA59" s="9"/>
      <c r="AB59" s="9"/>
      <c r="AC59" s="9">
        <v>6</v>
      </c>
      <c r="AD59" s="9"/>
      <c r="AE59" s="9"/>
      <c r="AF59" s="9">
        <v>3</v>
      </c>
      <c r="AG59" s="9">
        <v>5</v>
      </c>
      <c r="AH59" s="9"/>
      <c r="AI59" s="9"/>
      <c r="AJ59" s="9"/>
      <c r="AK59" s="9"/>
      <c r="AL59" s="9"/>
      <c r="AM59" s="9">
        <v>80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11">
        <f t="shared" si="0"/>
        <v>137</v>
      </c>
    </row>
    <row r="60" spans="1:54" ht="12.75" customHeight="1">
      <c r="A60" s="8" t="s">
        <v>123</v>
      </c>
      <c r="B60" s="19" t="s">
        <v>120</v>
      </c>
      <c r="C60" s="20"/>
      <c r="D60" s="9"/>
      <c r="E60" s="9"/>
      <c r="F60" s="9"/>
      <c r="G60" s="9"/>
      <c r="H60" s="9"/>
      <c r="I60" s="9"/>
      <c r="J60" s="9"/>
      <c r="K60" s="9">
        <v>1</v>
      </c>
      <c r="L60" s="9"/>
      <c r="M60" s="9"/>
      <c r="N60" s="9"/>
      <c r="O60" s="9"/>
      <c r="P60" s="9"/>
      <c r="Q60" s="9"/>
      <c r="R60" s="9"/>
      <c r="S60" s="9">
        <v>41</v>
      </c>
      <c r="T60" s="9"/>
      <c r="U60" s="9"/>
      <c r="V60" s="9"/>
      <c r="W60" s="9">
        <v>135</v>
      </c>
      <c r="X60" s="9">
        <v>80</v>
      </c>
      <c r="Y60" s="9"/>
      <c r="Z60" s="9"/>
      <c r="AA60" s="9"/>
      <c r="AB60" s="9"/>
      <c r="AC60" s="9"/>
      <c r="AD60" s="9"/>
      <c r="AE60" s="9"/>
      <c r="AF60" s="9"/>
      <c r="AG60" s="9">
        <v>100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1">
        <f t="shared" si="0"/>
        <v>357</v>
      </c>
    </row>
    <row r="61" spans="1:54" ht="12.75" customHeight="1">
      <c r="A61" s="8" t="s">
        <v>124</v>
      </c>
      <c r="B61" s="19" t="s">
        <v>120</v>
      </c>
      <c r="C61" s="20"/>
      <c r="D61" s="9">
        <v>2</v>
      </c>
      <c r="E61" s="9"/>
      <c r="F61" s="9"/>
      <c r="G61" s="9"/>
      <c r="H61" s="9"/>
      <c r="I61" s="9"/>
      <c r="J61" s="9">
        <v>3</v>
      </c>
      <c r="K61" s="9"/>
      <c r="L61" s="9">
        <v>5</v>
      </c>
      <c r="M61" s="9"/>
      <c r="N61" s="9"/>
      <c r="O61" s="9"/>
      <c r="P61" s="9"/>
      <c r="Q61" s="9"/>
      <c r="R61" s="9"/>
      <c r="S61" s="9">
        <v>35</v>
      </c>
      <c r="T61" s="9"/>
      <c r="U61" s="9"/>
      <c r="V61" s="9"/>
      <c r="W61" s="9"/>
      <c r="X61" s="9">
        <v>24</v>
      </c>
      <c r="Y61" s="9"/>
      <c r="Z61" s="9"/>
      <c r="AA61" s="9"/>
      <c r="AB61" s="9"/>
      <c r="AC61" s="9"/>
      <c r="AD61" s="9"/>
      <c r="AE61" s="9"/>
      <c r="AF61" s="9">
        <v>30</v>
      </c>
      <c r="AG61" s="9">
        <v>2</v>
      </c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1">
        <f t="shared" si="0"/>
        <v>101</v>
      </c>
    </row>
    <row r="62" spans="1:54" ht="12.75" customHeight="1">
      <c r="A62" s="8" t="s">
        <v>125</v>
      </c>
      <c r="B62" s="19" t="s">
        <v>126</v>
      </c>
      <c r="C62" s="2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v>2</v>
      </c>
      <c r="U62" s="9"/>
      <c r="V62" s="9">
        <v>9</v>
      </c>
      <c r="W62" s="9"/>
      <c r="X62" s="9">
        <v>29</v>
      </c>
      <c r="Y62" s="9">
        <v>1</v>
      </c>
      <c r="Z62" s="9"/>
      <c r="AA62" s="9">
        <v>4</v>
      </c>
      <c r="AB62" s="9"/>
      <c r="AC62" s="9">
        <v>6</v>
      </c>
      <c r="AD62" s="9"/>
      <c r="AE62" s="9"/>
      <c r="AF62" s="9"/>
      <c r="AG62" s="9">
        <v>5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11">
        <f t="shared" si="0"/>
        <v>56</v>
      </c>
    </row>
    <row r="63" spans="1:54" ht="12.75" customHeight="1">
      <c r="A63" s="8" t="s">
        <v>127</v>
      </c>
      <c r="B63" s="19" t="s">
        <v>126</v>
      </c>
      <c r="C63" s="20"/>
      <c r="D63" s="9"/>
      <c r="E63" s="9"/>
      <c r="F63" s="9"/>
      <c r="G63" s="9">
        <v>155</v>
      </c>
      <c r="H63" s="9">
        <v>1</v>
      </c>
      <c r="I63" s="9"/>
      <c r="J63" s="9"/>
      <c r="K63" s="9"/>
      <c r="L63" s="9">
        <v>3</v>
      </c>
      <c r="M63" s="9"/>
      <c r="N63" s="9"/>
      <c r="O63" s="9"/>
      <c r="P63" s="9"/>
      <c r="Q63" s="9">
        <v>2</v>
      </c>
      <c r="R63" s="9"/>
      <c r="S63" s="9"/>
      <c r="T63" s="9">
        <v>2</v>
      </c>
      <c r="U63" s="9"/>
      <c r="V63" s="9">
        <v>15</v>
      </c>
      <c r="W63" s="9">
        <v>7</v>
      </c>
      <c r="X63" s="9">
        <v>206</v>
      </c>
      <c r="Y63" s="9">
        <v>3</v>
      </c>
      <c r="Z63" s="9"/>
      <c r="AA63" s="9">
        <v>11</v>
      </c>
      <c r="AB63" s="9"/>
      <c r="AC63" s="9">
        <v>35</v>
      </c>
      <c r="AD63" s="9"/>
      <c r="AE63" s="9"/>
      <c r="AF63" s="9">
        <v>1</v>
      </c>
      <c r="AG63" s="9">
        <v>23</v>
      </c>
      <c r="AH63" s="9"/>
      <c r="AI63" s="9"/>
      <c r="AJ63" s="9"/>
      <c r="AK63" s="9"/>
      <c r="AL63" s="9"/>
      <c r="AM63" s="9"/>
      <c r="AN63" s="9"/>
      <c r="AO63" s="9"/>
      <c r="AP63" s="9"/>
      <c r="AQ63" s="9">
        <v>1</v>
      </c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11">
        <f t="shared" si="0"/>
        <v>465</v>
      </c>
    </row>
    <row r="64" spans="1:54" ht="12.75" customHeight="1">
      <c r="A64" s="8" t="s">
        <v>128</v>
      </c>
      <c r="B64" s="19" t="s">
        <v>129</v>
      </c>
      <c r="C64" s="20"/>
      <c r="D64" s="9"/>
      <c r="E64" s="9">
        <v>3</v>
      </c>
      <c r="F64" s="9"/>
      <c r="G64" s="9">
        <v>7</v>
      </c>
      <c r="H64" s="9"/>
      <c r="I64" s="9"/>
      <c r="J64" s="9"/>
      <c r="K64" s="9"/>
      <c r="L64" s="9"/>
      <c r="M64" s="9"/>
      <c r="N64" s="9"/>
      <c r="O64" s="9">
        <v>1</v>
      </c>
      <c r="P64" s="9"/>
      <c r="Q64" s="9"/>
      <c r="R64" s="9"/>
      <c r="S64" s="9"/>
      <c r="T64" s="9"/>
      <c r="U64" s="9"/>
      <c r="V64" s="9">
        <v>3</v>
      </c>
      <c r="W64" s="9"/>
      <c r="X64" s="9">
        <v>176</v>
      </c>
      <c r="Y64" s="9">
        <v>1</v>
      </c>
      <c r="Z64" s="9"/>
      <c r="AA64" s="9"/>
      <c r="AB64" s="9"/>
      <c r="AC64" s="9"/>
      <c r="AD64" s="9"/>
      <c r="AE64" s="9"/>
      <c r="AF64" s="9">
        <v>3</v>
      </c>
      <c r="AG64" s="9">
        <v>5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>
        <v>65</v>
      </c>
      <c r="AY64" s="9"/>
      <c r="AZ64" s="9">
        <v>3</v>
      </c>
      <c r="BA64" s="9"/>
      <c r="BB64" s="11">
        <f t="shared" si="0"/>
        <v>267</v>
      </c>
    </row>
    <row r="65" spans="1:54" ht="12.75" customHeight="1">
      <c r="A65" s="8" t="s">
        <v>130</v>
      </c>
      <c r="B65" s="19" t="s">
        <v>131</v>
      </c>
      <c r="C65" s="20"/>
      <c r="D65" s="9"/>
      <c r="E65" s="9"/>
      <c r="F65" s="9"/>
      <c r="G65" s="9"/>
      <c r="H65" s="9"/>
      <c r="I65" s="9"/>
      <c r="J65" s="9">
        <v>1</v>
      </c>
      <c r="K65" s="9">
        <v>4</v>
      </c>
      <c r="L65" s="9">
        <v>2</v>
      </c>
      <c r="M65" s="9"/>
      <c r="N65" s="9"/>
      <c r="O65" s="9"/>
      <c r="P65" s="9"/>
      <c r="Q65" s="9"/>
      <c r="R65" s="9"/>
      <c r="S65" s="9">
        <v>2</v>
      </c>
      <c r="T65" s="9"/>
      <c r="U65" s="9">
        <v>28</v>
      </c>
      <c r="V65" s="9"/>
      <c r="W65" s="9"/>
      <c r="X65" s="9">
        <v>11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1">
        <f t="shared" si="0"/>
        <v>48</v>
      </c>
    </row>
    <row r="66" spans="1:54" ht="12.75" customHeight="1">
      <c r="A66" s="8" t="s">
        <v>132</v>
      </c>
      <c r="B66" s="19" t="s">
        <v>131</v>
      </c>
      <c r="C66" s="2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>
        <v>2</v>
      </c>
      <c r="Y66" s="9"/>
      <c r="Z66" s="9"/>
      <c r="AA66" s="9"/>
      <c r="AB66" s="9"/>
      <c r="AC66" s="9"/>
      <c r="AD66" s="9"/>
      <c r="AE66" s="9"/>
      <c r="AF66" s="9">
        <v>8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11">
        <f t="shared" si="0"/>
        <v>10</v>
      </c>
    </row>
    <row r="67" spans="1:54" ht="12.75" customHeight="1">
      <c r="A67" s="8" t="s">
        <v>133</v>
      </c>
      <c r="B67" s="19" t="s">
        <v>134</v>
      </c>
      <c r="C67" s="2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>
        <v>4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>
        <v>2</v>
      </c>
      <c r="AX67" s="9"/>
      <c r="AY67" s="9"/>
      <c r="AZ67" s="9"/>
      <c r="BA67" s="9"/>
      <c r="BB67" s="11">
        <f t="shared" si="0"/>
        <v>6</v>
      </c>
    </row>
    <row r="68" spans="1:54" ht="12.75" customHeight="1">
      <c r="A68" s="8" t="s">
        <v>135</v>
      </c>
      <c r="B68" s="19" t="s">
        <v>134</v>
      </c>
      <c r="C68" s="2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>
        <v>17</v>
      </c>
      <c r="Y68" s="9"/>
      <c r="Z68" s="9"/>
      <c r="AA68" s="9">
        <v>1</v>
      </c>
      <c r="AB68" s="9"/>
      <c r="AC68" s="9"/>
      <c r="AD68" s="9"/>
      <c r="AE68" s="9"/>
      <c r="AF68" s="9">
        <v>4</v>
      </c>
      <c r="AG68" s="9">
        <v>2</v>
      </c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11">
        <f t="shared" si="0"/>
        <v>24</v>
      </c>
    </row>
    <row r="69" spans="1:54" ht="12.75" customHeight="1">
      <c r="A69" s="8" t="s">
        <v>136</v>
      </c>
      <c r="B69" s="19" t="s">
        <v>134</v>
      </c>
      <c r="C69" s="20"/>
      <c r="D69" s="9">
        <v>2</v>
      </c>
      <c r="E69" s="9">
        <v>1</v>
      </c>
      <c r="F69" s="9"/>
      <c r="G69" s="9">
        <v>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52</v>
      </c>
      <c r="Y69" s="9"/>
      <c r="Z69" s="9"/>
      <c r="AA69" s="9">
        <v>4</v>
      </c>
      <c r="AB69" s="9">
        <v>1</v>
      </c>
      <c r="AC69" s="9">
        <v>41</v>
      </c>
      <c r="AD69" s="9"/>
      <c r="AE69" s="9"/>
      <c r="AF69" s="9">
        <v>2</v>
      </c>
      <c r="AG69" s="9">
        <v>36</v>
      </c>
      <c r="AH69" s="9"/>
      <c r="AI69" s="9"/>
      <c r="AJ69" s="9"/>
      <c r="AK69" s="9"/>
      <c r="AL69" s="9"/>
      <c r="AM69" s="9"/>
      <c r="AN69" s="9"/>
      <c r="AO69" s="9"/>
      <c r="AP69" s="9"/>
      <c r="AQ69" s="9">
        <v>3</v>
      </c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11">
        <f t="shared" si="0"/>
        <v>143</v>
      </c>
    </row>
    <row r="70" spans="1:54" ht="12.75" customHeight="1">
      <c r="A70" s="8" t="s">
        <v>137</v>
      </c>
      <c r="B70" s="19" t="s">
        <v>134</v>
      </c>
      <c r="C70" s="20"/>
      <c r="D70" s="9"/>
      <c r="E70" s="9">
        <v>1</v>
      </c>
      <c r="F70" s="9"/>
      <c r="G70" s="9">
        <v>4</v>
      </c>
      <c r="H70" s="9"/>
      <c r="I70" s="9"/>
      <c r="J70" s="9"/>
      <c r="K70" s="9">
        <v>1</v>
      </c>
      <c r="L70" s="9">
        <v>3</v>
      </c>
      <c r="M70" s="9"/>
      <c r="N70" s="9"/>
      <c r="O70" s="9"/>
      <c r="P70" s="9"/>
      <c r="Q70" s="9">
        <v>44</v>
      </c>
      <c r="R70" s="9">
        <v>3</v>
      </c>
      <c r="S70" s="9">
        <v>2</v>
      </c>
      <c r="T70" s="9"/>
      <c r="U70" s="9"/>
      <c r="V70" s="9">
        <v>11</v>
      </c>
      <c r="W70" s="9">
        <v>1</v>
      </c>
      <c r="X70" s="9">
        <v>158</v>
      </c>
      <c r="Y70" s="9"/>
      <c r="Z70" s="9"/>
      <c r="AA70" s="9">
        <v>2</v>
      </c>
      <c r="AB70" s="9"/>
      <c r="AC70" s="9">
        <v>51</v>
      </c>
      <c r="AD70" s="9"/>
      <c r="AE70" s="9"/>
      <c r="AF70" s="9">
        <v>14</v>
      </c>
      <c r="AG70" s="9">
        <v>193</v>
      </c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>
        <v>1</v>
      </c>
      <c r="AV70" s="9"/>
      <c r="AW70" s="9"/>
      <c r="AX70" s="9"/>
      <c r="AY70" s="9"/>
      <c r="AZ70" s="9"/>
      <c r="BA70" s="9"/>
      <c r="BB70" s="11">
        <f t="shared" si="0"/>
        <v>489</v>
      </c>
    </row>
    <row r="71" spans="1:54" ht="12.75" customHeight="1">
      <c r="A71" s="8" t="s">
        <v>138</v>
      </c>
      <c r="B71" s="19" t="s">
        <v>134</v>
      </c>
      <c r="C71" s="20"/>
      <c r="D71" s="9"/>
      <c r="E71" s="9">
        <v>1</v>
      </c>
      <c r="F71" s="9"/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8</v>
      </c>
      <c r="Y71" s="9"/>
      <c r="Z71" s="9"/>
      <c r="AA71" s="9"/>
      <c r="AB71" s="9"/>
      <c r="AC71" s="9"/>
      <c r="AD71" s="9"/>
      <c r="AE71" s="9"/>
      <c r="AF71" s="9">
        <v>2</v>
      </c>
      <c r="AG71" s="9">
        <v>3</v>
      </c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11">
        <f t="shared" si="0"/>
        <v>15</v>
      </c>
    </row>
    <row r="72" spans="1:54" ht="12.75" customHeight="1">
      <c r="A72" s="8" t="s">
        <v>139</v>
      </c>
      <c r="B72" s="19" t="s">
        <v>134</v>
      </c>
      <c r="C72" s="20"/>
      <c r="D72" s="9"/>
      <c r="E72" s="9">
        <v>172</v>
      </c>
      <c r="F72" s="9"/>
      <c r="G72" s="9">
        <v>3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33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>
        <v>387</v>
      </c>
      <c r="AI72" s="9"/>
      <c r="AJ72" s="9"/>
      <c r="AK72" s="9"/>
      <c r="AL72" s="9"/>
      <c r="AM72" s="9"/>
      <c r="AN72" s="9"/>
      <c r="AO72" s="9"/>
      <c r="AP72" s="9"/>
      <c r="AQ72" s="9"/>
      <c r="AR72" s="9">
        <v>41</v>
      </c>
      <c r="AS72" s="9"/>
      <c r="AT72" s="9">
        <v>22</v>
      </c>
      <c r="AU72" s="9"/>
      <c r="AV72" s="9"/>
      <c r="AW72" s="9"/>
      <c r="AX72" s="9"/>
      <c r="AY72" s="9"/>
      <c r="AZ72" s="9"/>
      <c r="BA72" s="9"/>
      <c r="BB72" s="11">
        <f t="shared" si="0"/>
        <v>658</v>
      </c>
    </row>
    <row r="73" spans="1:54" ht="12.75" customHeight="1">
      <c r="A73" s="8" t="s">
        <v>140</v>
      </c>
      <c r="B73" s="19" t="s">
        <v>134</v>
      </c>
      <c r="C73" s="20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8</v>
      </c>
      <c r="O73" s="9"/>
      <c r="P73" s="9"/>
      <c r="Q73" s="9">
        <v>10</v>
      </c>
      <c r="R73" s="9">
        <v>1</v>
      </c>
      <c r="S73" s="9">
        <v>1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>
        <v>17</v>
      </c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11">
        <f t="shared" si="0"/>
        <v>37</v>
      </c>
    </row>
    <row r="74" spans="1:54" ht="12.75" customHeight="1">
      <c r="A74" s="8" t="s">
        <v>141</v>
      </c>
      <c r="B74" s="19" t="s">
        <v>134</v>
      </c>
      <c r="C74" s="2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>
        <v>24</v>
      </c>
      <c r="R74" s="9">
        <v>1</v>
      </c>
      <c r="S74" s="9"/>
      <c r="T74" s="9"/>
      <c r="U74" s="9"/>
      <c r="V74" s="9"/>
      <c r="W74" s="9"/>
      <c r="X74" s="9">
        <v>12</v>
      </c>
      <c r="Y74" s="9"/>
      <c r="Z74" s="9"/>
      <c r="AA74" s="9"/>
      <c r="AB74" s="9"/>
      <c r="AC74" s="9">
        <v>4</v>
      </c>
      <c r="AD74" s="9"/>
      <c r="AE74" s="9"/>
      <c r="AF74" s="9">
        <v>3</v>
      </c>
      <c r="AG74" s="9">
        <v>4</v>
      </c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11">
        <f t="shared" ref="BB74:BB130" si="1">SUM(D74:BA74)</f>
        <v>48</v>
      </c>
    </row>
    <row r="75" spans="1:54" ht="12.75" customHeight="1">
      <c r="A75" s="8" t="s">
        <v>142</v>
      </c>
      <c r="B75" s="19" t="s">
        <v>134</v>
      </c>
      <c r="C75" s="20"/>
      <c r="D75" s="9"/>
      <c r="E75" s="9"/>
      <c r="F75" s="9"/>
      <c r="G75" s="9"/>
      <c r="H75" s="9"/>
      <c r="I75" s="9"/>
      <c r="J75" s="9"/>
      <c r="K75" s="9"/>
      <c r="L75" s="9">
        <v>1</v>
      </c>
      <c r="M75" s="9"/>
      <c r="N75" s="9"/>
      <c r="O75" s="9"/>
      <c r="P75" s="9"/>
      <c r="Q75" s="9">
        <v>38</v>
      </c>
      <c r="R75" s="9"/>
      <c r="S75" s="9">
        <v>2</v>
      </c>
      <c r="T75" s="9"/>
      <c r="U75" s="9">
        <v>40</v>
      </c>
      <c r="V75" s="9"/>
      <c r="W75" s="9">
        <v>26</v>
      </c>
      <c r="X75" s="9">
        <v>22</v>
      </c>
      <c r="Y75" s="9">
        <v>2</v>
      </c>
      <c r="Z75" s="9"/>
      <c r="AA75" s="9">
        <v>15</v>
      </c>
      <c r="AB75" s="9"/>
      <c r="AC75" s="9">
        <v>8</v>
      </c>
      <c r="AD75" s="9"/>
      <c r="AE75" s="9"/>
      <c r="AF75" s="9">
        <v>7</v>
      </c>
      <c r="AG75" s="9">
        <v>43</v>
      </c>
      <c r="AH75" s="9">
        <v>32</v>
      </c>
      <c r="AI75" s="9"/>
      <c r="AJ75" s="9"/>
      <c r="AK75" s="9"/>
      <c r="AL75" s="9"/>
      <c r="AM75" s="9"/>
      <c r="AN75" s="9"/>
      <c r="AO75" s="9"/>
      <c r="AP75" s="9"/>
      <c r="AQ75" s="9"/>
      <c r="AR75" s="9">
        <v>19</v>
      </c>
      <c r="AS75" s="9"/>
      <c r="AT75" s="9"/>
      <c r="AU75" s="9"/>
      <c r="AV75" s="9"/>
      <c r="AW75" s="9"/>
      <c r="AX75" s="9"/>
      <c r="AY75" s="9"/>
      <c r="AZ75" s="9"/>
      <c r="BA75" s="9"/>
      <c r="BB75" s="11">
        <f t="shared" si="1"/>
        <v>255</v>
      </c>
    </row>
    <row r="76" spans="1:54" ht="12.75" customHeight="1">
      <c r="A76" s="8" t="s">
        <v>143</v>
      </c>
      <c r="B76" s="19" t="s">
        <v>134</v>
      </c>
      <c r="C76" s="2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>
        <v>125</v>
      </c>
      <c r="AI76" s="9"/>
      <c r="AJ76" s="9"/>
      <c r="AK76" s="9"/>
      <c r="AL76" s="9"/>
      <c r="AM76" s="9"/>
      <c r="AN76" s="9"/>
      <c r="AO76" s="9"/>
      <c r="AP76" s="9"/>
      <c r="AQ76" s="9"/>
      <c r="AR76" s="9">
        <v>8</v>
      </c>
      <c r="AS76" s="9"/>
      <c r="AT76" s="9"/>
      <c r="AU76" s="9"/>
      <c r="AV76" s="9"/>
      <c r="AW76" s="9"/>
      <c r="AX76" s="9"/>
      <c r="AY76" s="9"/>
      <c r="AZ76" s="9"/>
      <c r="BA76" s="9"/>
      <c r="BB76" s="11">
        <f t="shared" si="1"/>
        <v>133</v>
      </c>
    </row>
    <row r="77" spans="1:54" ht="12.75" customHeight="1">
      <c r="A77" s="8" t="s">
        <v>144</v>
      </c>
      <c r="B77" s="19" t="s">
        <v>134</v>
      </c>
      <c r="C77" s="20"/>
      <c r="D77" s="9"/>
      <c r="E77" s="9">
        <v>4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>
        <v>2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11">
        <f t="shared" si="1"/>
        <v>6</v>
      </c>
    </row>
    <row r="78" spans="1:54" ht="12.75" customHeight="1">
      <c r="A78" s="8" t="s">
        <v>145</v>
      </c>
      <c r="B78" s="19" t="s">
        <v>134</v>
      </c>
      <c r="C78" s="20"/>
      <c r="D78" s="9">
        <v>1</v>
      </c>
      <c r="E78" s="9"/>
      <c r="F78" s="9"/>
      <c r="G78" s="9">
        <v>3</v>
      </c>
      <c r="H78" s="9"/>
      <c r="I78" s="9"/>
      <c r="J78" s="9"/>
      <c r="K78" s="9"/>
      <c r="L78" s="9"/>
      <c r="M78" s="9"/>
      <c r="N78" s="9">
        <v>5</v>
      </c>
      <c r="O78" s="9"/>
      <c r="P78" s="9"/>
      <c r="Q78" s="9">
        <v>24</v>
      </c>
      <c r="R78" s="9"/>
      <c r="S78" s="9"/>
      <c r="T78" s="9"/>
      <c r="U78" s="9"/>
      <c r="V78" s="9">
        <v>20</v>
      </c>
      <c r="W78" s="9"/>
      <c r="X78" s="9">
        <v>60</v>
      </c>
      <c r="Y78" s="9"/>
      <c r="Z78" s="9"/>
      <c r="AA78" s="9"/>
      <c r="AB78" s="9"/>
      <c r="AC78" s="9">
        <v>1</v>
      </c>
      <c r="AD78" s="9"/>
      <c r="AE78" s="9"/>
      <c r="AF78" s="9">
        <v>12</v>
      </c>
      <c r="AG78" s="9">
        <v>53</v>
      </c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11">
        <f t="shared" si="1"/>
        <v>179</v>
      </c>
    </row>
    <row r="79" spans="1:54" ht="12.75" customHeight="1">
      <c r="A79" s="8" t="s">
        <v>146</v>
      </c>
      <c r="B79" s="19" t="s">
        <v>147</v>
      </c>
      <c r="C79" s="20"/>
      <c r="D79" s="9"/>
      <c r="E79" s="9"/>
      <c r="F79" s="9"/>
      <c r="G79" s="9">
        <v>1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>
        <v>2</v>
      </c>
      <c r="T79" s="9"/>
      <c r="U79" s="9"/>
      <c r="V79" s="9"/>
      <c r="W79" s="9"/>
      <c r="X79" s="9">
        <v>2</v>
      </c>
      <c r="Y79" s="9"/>
      <c r="Z79" s="9"/>
      <c r="AA79" s="9"/>
      <c r="AB79" s="9"/>
      <c r="AC79" s="9"/>
      <c r="AD79" s="9"/>
      <c r="AE79" s="9"/>
      <c r="AF79" s="9">
        <v>17</v>
      </c>
      <c r="AG79" s="9">
        <v>6</v>
      </c>
      <c r="AH79" s="9"/>
      <c r="AI79" s="9"/>
      <c r="AJ79" s="9"/>
      <c r="AK79" s="9"/>
      <c r="AL79" s="9"/>
      <c r="AM79" s="9">
        <v>34</v>
      </c>
      <c r="AN79" s="9"/>
      <c r="AO79" s="9"/>
      <c r="AP79" s="9"/>
      <c r="AQ79" s="9"/>
      <c r="AR79" s="9">
        <v>17</v>
      </c>
      <c r="AS79" s="9"/>
      <c r="AT79" s="9"/>
      <c r="AU79" s="9"/>
      <c r="AV79" s="9"/>
      <c r="AW79" s="9"/>
      <c r="AX79" s="9">
        <v>203</v>
      </c>
      <c r="AY79" s="9"/>
      <c r="AZ79" s="9"/>
      <c r="BA79" s="9"/>
      <c r="BB79" s="11">
        <f t="shared" si="1"/>
        <v>282</v>
      </c>
    </row>
    <row r="80" spans="1:54" ht="12.75" customHeight="1">
      <c r="A80" s="8" t="s">
        <v>148</v>
      </c>
      <c r="B80" s="19" t="s">
        <v>149</v>
      </c>
      <c r="C80" s="20"/>
      <c r="D80" s="9"/>
      <c r="E80" s="9">
        <v>2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>
        <v>2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>
        <v>4</v>
      </c>
      <c r="AZ80" s="9">
        <v>2</v>
      </c>
      <c r="BA80" s="9"/>
      <c r="BB80" s="11">
        <f t="shared" si="1"/>
        <v>10</v>
      </c>
    </row>
    <row r="81" spans="1:54" ht="12.75" customHeight="1">
      <c r="A81" s="8" t="s">
        <v>150</v>
      </c>
      <c r="B81" s="19" t="s">
        <v>149</v>
      </c>
      <c r="C81" s="2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>
        <v>2</v>
      </c>
      <c r="Z81" s="9"/>
      <c r="AA81" s="9"/>
      <c r="AB81" s="9"/>
      <c r="AC81" s="9"/>
      <c r="AD81" s="9"/>
      <c r="AE81" s="9"/>
      <c r="AF81" s="9">
        <v>3</v>
      </c>
      <c r="AG81" s="9">
        <v>2</v>
      </c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>
        <v>3</v>
      </c>
      <c r="AY81" s="9"/>
      <c r="AZ81" s="9"/>
      <c r="BA81" s="9"/>
      <c r="BB81" s="11">
        <f t="shared" si="1"/>
        <v>10</v>
      </c>
    </row>
    <row r="82" spans="1:54" ht="12.75" customHeight="1">
      <c r="A82" s="8" t="s">
        <v>151</v>
      </c>
      <c r="B82" s="19" t="s">
        <v>152</v>
      </c>
      <c r="C82" s="20"/>
      <c r="D82" s="9">
        <v>2</v>
      </c>
      <c r="E82" s="9">
        <v>2</v>
      </c>
      <c r="F82" s="9"/>
      <c r="G82" s="9">
        <v>1</v>
      </c>
      <c r="H82" s="9"/>
      <c r="I82" s="9"/>
      <c r="J82" s="9"/>
      <c r="K82" s="9"/>
      <c r="L82" s="9">
        <v>3</v>
      </c>
      <c r="M82" s="9"/>
      <c r="N82" s="9"/>
      <c r="O82" s="9"/>
      <c r="P82" s="9"/>
      <c r="Q82" s="9">
        <v>26</v>
      </c>
      <c r="R82" s="9"/>
      <c r="S82" s="9"/>
      <c r="T82" s="9"/>
      <c r="U82" s="9"/>
      <c r="V82" s="9">
        <v>28</v>
      </c>
      <c r="W82" s="9"/>
      <c r="X82" s="9">
        <v>90</v>
      </c>
      <c r="Y82" s="9"/>
      <c r="Z82" s="9"/>
      <c r="AA82" s="9">
        <v>18</v>
      </c>
      <c r="AB82" s="9">
        <v>2</v>
      </c>
      <c r="AC82" s="9">
        <v>42</v>
      </c>
      <c r="AD82" s="9"/>
      <c r="AE82" s="9"/>
      <c r="AF82" s="9"/>
      <c r="AG82" s="9">
        <v>14</v>
      </c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11">
        <f t="shared" si="1"/>
        <v>228</v>
      </c>
    </row>
    <row r="83" spans="1:54" ht="12.75" customHeight="1">
      <c r="A83" s="8" t="s">
        <v>153</v>
      </c>
      <c r="B83" s="19" t="s">
        <v>152</v>
      </c>
      <c r="C83" s="20"/>
      <c r="D83" s="9">
        <v>2</v>
      </c>
      <c r="E83" s="9">
        <v>2</v>
      </c>
      <c r="F83" s="9"/>
      <c r="G83" s="9">
        <v>2</v>
      </c>
      <c r="H83" s="9"/>
      <c r="I83" s="9"/>
      <c r="J83" s="9"/>
      <c r="K83" s="9"/>
      <c r="L83" s="9">
        <v>1</v>
      </c>
      <c r="M83" s="9"/>
      <c r="N83" s="9"/>
      <c r="O83" s="9"/>
      <c r="P83" s="9"/>
      <c r="Q83" s="9">
        <v>6</v>
      </c>
      <c r="R83" s="9"/>
      <c r="S83" s="9"/>
      <c r="T83" s="9"/>
      <c r="U83" s="9"/>
      <c r="V83" s="9"/>
      <c r="W83" s="9"/>
      <c r="X83" s="9">
        <v>74</v>
      </c>
      <c r="Y83" s="9"/>
      <c r="Z83" s="9"/>
      <c r="AA83" s="9"/>
      <c r="AB83" s="9"/>
      <c r="AC83" s="9">
        <v>6</v>
      </c>
      <c r="AD83" s="9"/>
      <c r="AE83" s="9"/>
      <c r="AF83" s="9">
        <v>23</v>
      </c>
      <c r="AG83" s="9">
        <v>28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11">
        <f t="shared" si="1"/>
        <v>144</v>
      </c>
    </row>
    <row r="84" spans="1:54" ht="12.75" customHeight="1">
      <c r="A84" s="8" t="s">
        <v>154</v>
      </c>
      <c r="B84" s="19" t="s">
        <v>152</v>
      </c>
      <c r="C84" s="20"/>
      <c r="D84" s="9">
        <v>2</v>
      </c>
      <c r="E84" s="9">
        <v>7</v>
      </c>
      <c r="F84" s="9"/>
      <c r="G84" s="9">
        <v>1</v>
      </c>
      <c r="H84" s="9"/>
      <c r="I84" s="9"/>
      <c r="J84" s="9"/>
      <c r="K84" s="9"/>
      <c r="L84" s="9">
        <v>1</v>
      </c>
      <c r="M84" s="9"/>
      <c r="N84" s="9"/>
      <c r="O84" s="9"/>
      <c r="P84" s="9"/>
      <c r="Q84" s="9">
        <v>12</v>
      </c>
      <c r="R84" s="9"/>
      <c r="S84" s="9"/>
      <c r="T84" s="9"/>
      <c r="U84" s="9">
        <v>78</v>
      </c>
      <c r="V84" s="9"/>
      <c r="W84" s="9"/>
      <c r="X84" s="9">
        <v>30</v>
      </c>
      <c r="Y84" s="9"/>
      <c r="Z84" s="9"/>
      <c r="AA84" s="9"/>
      <c r="AB84" s="9"/>
      <c r="AC84" s="9">
        <v>120</v>
      </c>
      <c r="AD84" s="9">
        <v>3</v>
      </c>
      <c r="AE84" s="9"/>
      <c r="AF84" s="9">
        <v>8</v>
      </c>
      <c r="AG84" s="9">
        <v>179</v>
      </c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11">
        <f t="shared" si="1"/>
        <v>441</v>
      </c>
    </row>
    <row r="85" spans="1:54" ht="12.75" customHeight="1">
      <c r="A85" s="8" t="s">
        <v>155</v>
      </c>
      <c r="B85" s="19" t="s">
        <v>152</v>
      </c>
      <c r="C85" s="20"/>
      <c r="D85" s="9">
        <v>4</v>
      </c>
      <c r="E85" s="9">
        <v>1</v>
      </c>
      <c r="F85" s="9"/>
      <c r="G85" s="9">
        <v>1</v>
      </c>
      <c r="H85" s="9"/>
      <c r="I85" s="9"/>
      <c r="J85" s="9"/>
      <c r="K85" s="9"/>
      <c r="L85" s="9"/>
      <c r="M85" s="9"/>
      <c r="N85" s="9"/>
      <c r="O85" s="9"/>
      <c r="P85" s="9"/>
      <c r="Q85" s="9">
        <v>3</v>
      </c>
      <c r="R85" s="9"/>
      <c r="S85" s="9"/>
      <c r="T85" s="9"/>
      <c r="U85" s="9">
        <v>14</v>
      </c>
      <c r="V85" s="9">
        <v>22</v>
      </c>
      <c r="W85" s="9"/>
      <c r="X85" s="9">
        <v>142</v>
      </c>
      <c r="Y85" s="9"/>
      <c r="Z85" s="9"/>
      <c r="AA85" s="9">
        <v>2</v>
      </c>
      <c r="AB85" s="9">
        <v>1</v>
      </c>
      <c r="AC85" s="9">
        <v>10</v>
      </c>
      <c r="AD85" s="9">
        <v>2</v>
      </c>
      <c r="AE85" s="9"/>
      <c r="AF85" s="9"/>
      <c r="AG85" s="9">
        <v>6</v>
      </c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11">
        <f t="shared" si="1"/>
        <v>208</v>
      </c>
    </row>
    <row r="86" spans="1:54" ht="12.75" customHeight="1">
      <c r="A86" s="8" t="s">
        <v>156</v>
      </c>
      <c r="B86" s="19" t="s">
        <v>152</v>
      </c>
      <c r="C86" s="20"/>
      <c r="D86" s="9">
        <v>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>
        <v>3</v>
      </c>
      <c r="W86" s="9"/>
      <c r="X86" s="9">
        <v>4</v>
      </c>
      <c r="Y86" s="9"/>
      <c r="Z86" s="9"/>
      <c r="AA86" s="9"/>
      <c r="AB86" s="9"/>
      <c r="AC86" s="9">
        <v>26</v>
      </c>
      <c r="AD86" s="9"/>
      <c r="AE86" s="9"/>
      <c r="AF86" s="9"/>
      <c r="AG86" s="9">
        <v>4</v>
      </c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11">
        <f t="shared" si="1"/>
        <v>39</v>
      </c>
    </row>
    <row r="87" spans="1:54" ht="12.75" customHeight="1">
      <c r="A87" s="8" t="s">
        <v>157</v>
      </c>
      <c r="B87" s="19" t="s">
        <v>152</v>
      </c>
      <c r="C87" s="2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>
        <v>16</v>
      </c>
      <c r="Y87" s="9"/>
      <c r="Z87" s="9"/>
      <c r="AA87" s="9"/>
      <c r="AB87" s="9"/>
      <c r="AC87" s="9">
        <v>12</v>
      </c>
      <c r="AD87" s="9"/>
      <c r="AE87" s="9"/>
      <c r="AF87" s="9"/>
      <c r="AG87" s="9">
        <v>6</v>
      </c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11">
        <f t="shared" si="1"/>
        <v>34</v>
      </c>
    </row>
    <row r="88" spans="1:54" ht="12.75" customHeight="1">
      <c r="A88" s="8" t="s">
        <v>158</v>
      </c>
      <c r="B88" s="19" t="s">
        <v>152</v>
      </c>
      <c r="C88" s="20"/>
      <c r="D88" s="9"/>
      <c r="E88" s="9"/>
      <c r="F88" s="9"/>
      <c r="G88" s="9"/>
      <c r="H88" s="9"/>
      <c r="I88" s="9"/>
      <c r="J88" s="9"/>
      <c r="K88" s="9"/>
      <c r="L88" s="9">
        <v>4</v>
      </c>
      <c r="M88" s="9"/>
      <c r="N88" s="9"/>
      <c r="O88" s="9"/>
      <c r="P88" s="9"/>
      <c r="Q88" s="9">
        <v>7</v>
      </c>
      <c r="R88" s="9"/>
      <c r="S88" s="9"/>
      <c r="T88" s="9"/>
      <c r="U88" s="9"/>
      <c r="V88" s="9">
        <v>6</v>
      </c>
      <c r="W88" s="9">
        <v>39</v>
      </c>
      <c r="X88" s="9">
        <v>63</v>
      </c>
      <c r="Y88" s="9"/>
      <c r="Z88" s="9"/>
      <c r="AA88" s="9"/>
      <c r="AB88" s="9"/>
      <c r="AC88" s="9"/>
      <c r="AD88" s="9"/>
      <c r="AE88" s="9"/>
      <c r="AF88" s="9"/>
      <c r="AG88" s="9">
        <v>29</v>
      </c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>
        <v>1</v>
      </c>
      <c r="AV88" s="9"/>
      <c r="AW88" s="9"/>
      <c r="AX88" s="9"/>
      <c r="AY88" s="9"/>
      <c r="AZ88" s="9"/>
      <c r="BA88" s="9"/>
      <c r="BB88" s="11">
        <f t="shared" si="1"/>
        <v>149</v>
      </c>
    </row>
    <row r="89" spans="1:54" ht="12.75" customHeight="1">
      <c r="A89" s="8" t="s">
        <v>159</v>
      </c>
      <c r="B89" s="19" t="s">
        <v>160</v>
      </c>
      <c r="C89" s="20"/>
      <c r="D89" s="9">
        <v>1</v>
      </c>
      <c r="E89" s="9">
        <v>3</v>
      </c>
      <c r="F89" s="9"/>
      <c r="G89" s="9">
        <v>5</v>
      </c>
      <c r="H89" s="9"/>
      <c r="I89" s="9"/>
      <c r="J89" s="9"/>
      <c r="K89" s="9"/>
      <c r="L89" s="9"/>
      <c r="M89" s="9"/>
      <c r="N89" s="9">
        <v>3</v>
      </c>
      <c r="O89" s="9"/>
      <c r="P89" s="9"/>
      <c r="Q89" s="9"/>
      <c r="R89" s="9"/>
      <c r="S89" s="9"/>
      <c r="T89" s="9"/>
      <c r="U89" s="9">
        <v>142</v>
      </c>
      <c r="V89" s="9">
        <v>5</v>
      </c>
      <c r="W89" s="9"/>
      <c r="X89" s="9">
        <v>22</v>
      </c>
      <c r="Y89" s="9"/>
      <c r="Z89" s="9"/>
      <c r="AA89" s="9">
        <v>4</v>
      </c>
      <c r="AB89" s="9"/>
      <c r="AC89" s="9">
        <v>31</v>
      </c>
      <c r="AD89" s="9"/>
      <c r="AE89" s="9"/>
      <c r="AF89" s="9"/>
      <c r="AG89" s="9">
        <v>116</v>
      </c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11">
        <f t="shared" si="1"/>
        <v>332</v>
      </c>
    </row>
    <row r="90" spans="1:54" ht="12.75" customHeight="1">
      <c r="A90" s="8" t="s">
        <v>161</v>
      </c>
      <c r="B90" s="19" t="s">
        <v>160</v>
      </c>
      <c r="C90" s="2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v>12</v>
      </c>
      <c r="R90" s="9"/>
      <c r="S90" s="9"/>
      <c r="T90" s="9"/>
      <c r="U90" s="9"/>
      <c r="V90" s="9"/>
      <c r="W90" s="9"/>
      <c r="X90" s="9">
        <v>9</v>
      </c>
      <c r="Y90" s="9"/>
      <c r="Z90" s="9"/>
      <c r="AA90" s="9"/>
      <c r="AB90" s="9"/>
      <c r="AC90" s="9"/>
      <c r="AD90" s="9"/>
      <c r="AE90" s="9"/>
      <c r="AF90" s="9">
        <v>2</v>
      </c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11">
        <f t="shared" si="1"/>
        <v>23</v>
      </c>
    </row>
    <row r="91" spans="1:54" ht="12.75" customHeight="1">
      <c r="A91" s="8" t="s">
        <v>162</v>
      </c>
      <c r="B91" s="19" t="s">
        <v>160</v>
      </c>
      <c r="C91" s="20"/>
      <c r="D91" s="9"/>
      <c r="E91" s="9">
        <v>2</v>
      </c>
      <c r="F91" s="9"/>
      <c r="G91" s="9">
        <v>6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>
        <v>28</v>
      </c>
      <c r="Y91" s="9"/>
      <c r="Z91" s="9"/>
      <c r="AA91" s="9"/>
      <c r="AB91" s="9"/>
      <c r="AC91" s="9">
        <v>14</v>
      </c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11">
        <f t="shared" si="1"/>
        <v>50</v>
      </c>
    </row>
    <row r="92" spans="1:54" ht="12.75" customHeight="1">
      <c r="A92" s="8" t="s">
        <v>163</v>
      </c>
      <c r="B92" s="19" t="s">
        <v>164</v>
      </c>
      <c r="C92" s="2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>
        <v>2</v>
      </c>
      <c r="Y92" s="9"/>
      <c r="Z92" s="9"/>
      <c r="AA92" s="9"/>
      <c r="AB92" s="9"/>
      <c r="AC92" s="9">
        <v>4</v>
      </c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11">
        <f t="shared" si="1"/>
        <v>6</v>
      </c>
    </row>
    <row r="93" spans="1:54" ht="12.75" customHeight="1">
      <c r="A93" s="8" t="s">
        <v>165</v>
      </c>
      <c r="B93" s="19" t="s">
        <v>164</v>
      </c>
      <c r="C93" s="20"/>
      <c r="D93" s="9"/>
      <c r="E93" s="9">
        <v>3</v>
      </c>
      <c r="F93" s="9"/>
      <c r="G93" s="9">
        <v>1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>
        <v>46</v>
      </c>
      <c r="Y93" s="9"/>
      <c r="Z93" s="9"/>
      <c r="AA93" s="9"/>
      <c r="AB93" s="9"/>
      <c r="AC93" s="9">
        <v>29</v>
      </c>
      <c r="AD93" s="9"/>
      <c r="AE93" s="9"/>
      <c r="AF93" s="9"/>
      <c r="AG93" s="9">
        <v>15</v>
      </c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11">
        <f t="shared" si="1"/>
        <v>94</v>
      </c>
    </row>
    <row r="94" spans="1:54" ht="12.75" customHeight="1">
      <c r="A94" s="8" t="s">
        <v>166</v>
      </c>
      <c r="B94" s="19" t="s">
        <v>164</v>
      </c>
      <c r="C94" s="20"/>
      <c r="D94" s="9"/>
      <c r="E94" s="9">
        <v>1</v>
      </c>
      <c r="F94" s="9"/>
      <c r="G94" s="9">
        <v>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>
        <v>30</v>
      </c>
      <c r="Y94" s="9"/>
      <c r="Z94" s="9"/>
      <c r="AA94" s="9"/>
      <c r="AB94" s="9"/>
      <c r="AC94" s="9">
        <v>6</v>
      </c>
      <c r="AD94" s="9"/>
      <c r="AE94" s="9"/>
      <c r="AF94" s="9">
        <v>2</v>
      </c>
      <c r="AG94" s="9">
        <v>10</v>
      </c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1">
        <f t="shared" si="1"/>
        <v>52</v>
      </c>
    </row>
    <row r="95" spans="1:54" ht="12.75" customHeight="1">
      <c r="A95" s="8" t="s">
        <v>167</v>
      </c>
      <c r="B95" s="19" t="s">
        <v>164</v>
      </c>
      <c r="C95" s="20"/>
      <c r="D95" s="9"/>
      <c r="E95" s="9"/>
      <c r="F95" s="9"/>
      <c r="G95" s="9"/>
      <c r="H95" s="9"/>
      <c r="I95" s="9"/>
      <c r="J95" s="9"/>
      <c r="K95" s="9"/>
      <c r="L95" s="9">
        <v>1</v>
      </c>
      <c r="M95" s="9"/>
      <c r="N95" s="9"/>
      <c r="O95" s="9"/>
      <c r="P95" s="9"/>
      <c r="Q95" s="9"/>
      <c r="R95" s="9"/>
      <c r="S95" s="9">
        <v>5</v>
      </c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>
        <v>4</v>
      </c>
      <c r="AH95" s="9"/>
      <c r="AI95" s="9"/>
      <c r="AJ95" s="9"/>
      <c r="AK95" s="9"/>
      <c r="AL95" s="9"/>
      <c r="AM95" s="9">
        <v>110</v>
      </c>
      <c r="AN95" s="9"/>
      <c r="AO95" s="9"/>
      <c r="AP95" s="9"/>
      <c r="AQ95" s="9"/>
      <c r="AR95" s="9">
        <v>250</v>
      </c>
      <c r="AS95" s="9"/>
      <c r="AT95" s="9"/>
      <c r="AU95" s="9"/>
      <c r="AV95" s="9"/>
      <c r="AW95" s="9"/>
      <c r="AX95" s="9"/>
      <c r="AY95" s="9"/>
      <c r="AZ95" s="9"/>
      <c r="BA95" s="9"/>
      <c r="BB95" s="11">
        <f t="shared" si="1"/>
        <v>370</v>
      </c>
    </row>
    <row r="96" spans="1:54" ht="12.75" customHeight="1">
      <c r="A96" s="8" t="s">
        <v>168</v>
      </c>
      <c r="B96" s="19" t="s">
        <v>164</v>
      </c>
      <c r="C96" s="2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>
        <v>8</v>
      </c>
      <c r="W96" s="9"/>
      <c r="X96" s="9"/>
      <c r="Y96" s="9"/>
      <c r="Z96" s="9"/>
      <c r="AA96" s="9"/>
      <c r="AB96" s="9"/>
      <c r="AC96" s="9">
        <v>5</v>
      </c>
      <c r="AD96" s="9"/>
      <c r="AE96" s="9"/>
      <c r="AF96" s="9"/>
      <c r="AG96" s="9">
        <v>1</v>
      </c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1">
        <f t="shared" si="1"/>
        <v>14</v>
      </c>
    </row>
    <row r="97" spans="1:54" ht="12.75" customHeight="1">
      <c r="A97" s="8" t="s">
        <v>169</v>
      </c>
      <c r="B97" s="19" t="s">
        <v>164</v>
      </c>
      <c r="C97" s="20"/>
      <c r="D97" s="9">
        <v>5</v>
      </c>
      <c r="E97" s="9"/>
      <c r="F97" s="9"/>
      <c r="G97" s="9">
        <v>3</v>
      </c>
      <c r="H97" s="9"/>
      <c r="I97" s="9"/>
      <c r="J97" s="9"/>
      <c r="K97" s="9">
        <v>5</v>
      </c>
      <c r="L97" s="9">
        <v>4</v>
      </c>
      <c r="M97" s="9">
        <v>2</v>
      </c>
      <c r="N97" s="9">
        <v>4</v>
      </c>
      <c r="O97" s="9"/>
      <c r="P97" s="9"/>
      <c r="Q97" s="9"/>
      <c r="R97" s="9"/>
      <c r="S97" s="9">
        <v>3</v>
      </c>
      <c r="T97" s="9"/>
      <c r="U97" s="9">
        <v>275</v>
      </c>
      <c r="V97" s="9">
        <v>4</v>
      </c>
      <c r="W97" s="9">
        <v>28</v>
      </c>
      <c r="X97" s="9"/>
      <c r="Y97" s="9"/>
      <c r="Z97" s="9">
        <v>2</v>
      </c>
      <c r="AA97" s="9">
        <v>36</v>
      </c>
      <c r="AB97" s="9"/>
      <c r="AC97" s="9"/>
      <c r="AD97" s="9"/>
      <c r="AE97" s="9"/>
      <c r="AF97" s="9">
        <v>6</v>
      </c>
      <c r="AG97" s="9">
        <v>8</v>
      </c>
      <c r="AH97" s="9"/>
      <c r="AI97" s="9"/>
      <c r="AJ97" s="9"/>
      <c r="AK97" s="9">
        <v>1</v>
      </c>
      <c r="AL97" s="9"/>
      <c r="AM97" s="9">
        <v>500</v>
      </c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1">
        <f t="shared" si="1"/>
        <v>886</v>
      </c>
    </row>
    <row r="98" spans="1:54" ht="12.75" customHeight="1">
      <c r="A98" s="8" t="s">
        <v>170</v>
      </c>
      <c r="B98" s="19" t="s">
        <v>164</v>
      </c>
      <c r="C98" s="2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>
        <v>130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11">
        <f t="shared" si="1"/>
        <v>130</v>
      </c>
    </row>
    <row r="99" spans="1:54" ht="12.75" customHeight="1">
      <c r="A99" s="8" t="s">
        <v>171</v>
      </c>
      <c r="B99" s="19" t="s">
        <v>164</v>
      </c>
      <c r="C99" s="20"/>
      <c r="D99" s="9"/>
      <c r="E99" s="9"/>
      <c r="F99" s="9"/>
      <c r="G99" s="9">
        <v>17</v>
      </c>
      <c r="H99" s="9"/>
      <c r="I99" s="9"/>
      <c r="J99" s="9"/>
      <c r="K99" s="9"/>
      <c r="L99" s="9">
        <v>1</v>
      </c>
      <c r="M99" s="9"/>
      <c r="N99" s="9"/>
      <c r="O99" s="9"/>
      <c r="P99" s="9"/>
      <c r="Q99" s="9"/>
      <c r="R99" s="9"/>
      <c r="S99" s="9">
        <v>5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>
        <v>23</v>
      </c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11">
        <f t="shared" si="1"/>
        <v>46</v>
      </c>
    </row>
    <row r="100" spans="1:54" ht="12.75" customHeight="1">
      <c r="A100" s="8" t="s">
        <v>172</v>
      </c>
      <c r="B100" s="19" t="s">
        <v>173</v>
      </c>
      <c r="C100" s="20"/>
      <c r="D100" s="9">
        <v>15</v>
      </c>
      <c r="E100" s="9">
        <v>19</v>
      </c>
      <c r="F100" s="9">
        <v>2</v>
      </c>
      <c r="G100" s="9">
        <v>22</v>
      </c>
      <c r="H100" s="9"/>
      <c r="I100" s="9"/>
      <c r="J100" s="9">
        <v>1</v>
      </c>
      <c r="K100" s="9"/>
      <c r="L100" s="9">
        <v>2</v>
      </c>
      <c r="M100" s="9"/>
      <c r="N100" s="9"/>
      <c r="O100" s="9"/>
      <c r="P100" s="9"/>
      <c r="Q100" s="9"/>
      <c r="R100" s="9">
        <v>2</v>
      </c>
      <c r="S100" s="9"/>
      <c r="T100" s="9"/>
      <c r="U100" s="9"/>
      <c r="V100" s="9"/>
      <c r="W100" s="9"/>
      <c r="X100" s="9">
        <v>93</v>
      </c>
      <c r="Y100" s="9"/>
      <c r="Z100" s="9"/>
      <c r="AA100" s="9"/>
      <c r="AB100" s="9">
        <v>3</v>
      </c>
      <c r="AC100" s="9">
        <v>3</v>
      </c>
      <c r="AD100" s="9"/>
      <c r="AE100" s="9"/>
      <c r="AF100" s="9">
        <v>19</v>
      </c>
      <c r="AG100" s="9">
        <v>738</v>
      </c>
      <c r="AH100" s="9">
        <v>21</v>
      </c>
      <c r="AI100" s="9"/>
      <c r="AJ100" s="9"/>
      <c r="AK100" s="9">
        <v>10</v>
      </c>
      <c r="AL100" s="9"/>
      <c r="AM100" s="9"/>
      <c r="AN100" s="9"/>
      <c r="AO100" s="9"/>
      <c r="AP100" s="9"/>
      <c r="AQ100" s="9"/>
      <c r="AR100" s="9">
        <v>1</v>
      </c>
      <c r="AS100" s="9"/>
      <c r="AT100" s="9">
        <v>4</v>
      </c>
      <c r="AU100" s="9"/>
      <c r="AV100" s="9"/>
      <c r="AW100" s="9"/>
      <c r="AX100" s="9"/>
      <c r="AY100" s="9"/>
      <c r="AZ100" s="9"/>
      <c r="BA100" s="9"/>
      <c r="BB100" s="11">
        <f t="shared" si="1"/>
        <v>955</v>
      </c>
    </row>
    <row r="101" spans="1:54" ht="12.75" customHeight="1">
      <c r="A101" s="8" t="s">
        <v>174</v>
      </c>
      <c r="B101" s="19" t="s">
        <v>175</v>
      </c>
      <c r="C101" s="20"/>
      <c r="D101" s="9"/>
      <c r="E101" s="9">
        <v>2</v>
      </c>
      <c r="F101" s="9"/>
      <c r="G101" s="9">
        <v>1</v>
      </c>
      <c r="H101" s="9"/>
      <c r="I101" s="9"/>
      <c r="J101" s="9"/>
      <c r="K101" s="9"/>
      <c r="L101" s="9">
        <v>1</v>
      </c>
      <c r="M101" s="9"/>
      <c r="N101" s="9"/>
      <c r="O101" s="9"/>
      <c r="P101" s="9"/>
      <c r="Q101" s="9"/>
      <c r="R101" s="9"/>
      <c r="S101" s="9"/>
      <c r="T101" s="9"/>
      <c r="U101" s="9">
        <v>16</v>
      </c>
      <c r="V101" s="9"/>
      <c r="W101" s="9">
        <v>1</v>
      </c>
      <c r="X101" s="9">
        <v>89</v>
      </c>
      <c r="Y101" s="9"/>
      <c r="Z101" s="9"/>
      <c r="AA101" s="9"/>
      <c r="AB101" s="9"/>
      <c r="AC101" s="9">
        <v>8</v>
      </c>
      <c r="AD101" s="9"/>
      <c r="AE101" s="9"/>
      <c r="AF101" s="9"/>
      <c r="AG101" s="9">
        <v>55</v>
      </c>
      <c r="AH101" s="9"/>
      <c r="AI101" s="9"/>
      <c r="AJ101" s="9"/>
      <c r="AK101" s="9"/>
      <c r="AL101" s="9"/>
      <c r="AM101" s="9">
        <v>9</v>
      </c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>
        <v>4</v>
      </c>
      <c r="AY101" s="9"/>
      <c r="AZ101" s="9"/>
      <c r="BA101" s="9"/>
      <c r="BB101" s="11">
        <f t="shared" si="1"/>
        <v>186</v>
      </c>
    </row>
    <row r="102" spans="1:54" ht="12.75" customHeight="1">
      <c r="A102" s="8" t="s">
        <v>176</v>
      </c>
      <c r="B102" s="19" t="s">
        <v>177</v>
      </c>
      <c r="C102" s="20"/>
      <c r="D102" s="9">
        <v>1</v>
      </c>
      <c r="E102" s="9"/>
      <c r="F102" s="9"/>
      <c r="G102" s="9">
        <v>2</v>
      </c>
      <c r="H102" s="9"/>
      <c r="I102" s="9"/>
      <c r="J102" s="9"/>
      <c r="K102" s="9"/>
      <c r="L102" s="9">
        <v>4</v>
      </c>
      <c r="M102" s="9"/>
      <c r="N102" s="9"/>
      <c r="O102" s="9">
        <v>4</v>
      </c>
      <c r="P102" s="9">
        <v>1</v>
      </c>
      <c r="Q102" s="9">
        <v>90</v>
      </c>
      <c r="R102" s="9">
        <v>1</v>
      </c>
      <c r="S102" s="9">
        <v>4</v>
      </c>
      <c r="T102" s="9"/>
      <c r="U102" s="9">
        <v>98</v>
      </c>
      <c r="V102" s="9">
        <v>6</v>
      </c>
      <c r="W102" s="9">
        <v>37</v>
      </c>
      <c r="X102" s="9">
        <v>67</v>
      </c>
      <c r="Y102" s="9"/>
      <c r="Z102" s="9"/>
      <c r="AA102" s="9">
        <v>14</v>
      </c>
      <c r="AB102" s="9"/>
      <c r="AC102" s="9">
        <v>4</v>
      </c>
      <c r="AD102" s="9"/>
      <c r="AE102" s="9"/>
      <c r="AF102" s="9">
        <v>6</v>
      </c>
      <c r="AG102" s="9">
        <v>51</v>
      </c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>
        <v>8</v>
      </c>
      <c r="AS102" s="9"/>
      <c r="AT102" s="9"/>
      <c r="AU102" s="9"/>
      <c r="AV102" s="9"/>
      <c r="AW102" s="9"/>
      <c r="AX102" s="9"/>
      <c r="AY102" s="9"/>
      <c r="AZ102" s="9"/>
      <c r="BA102" s="9"/>
      <c r="BB102" s="11">
        <f t="shared" si="1"/>
        <v>398</v>
      </c>
    </row>
    <row r="103" spans="1:54" ht="12.75" customHeight="1">
      <c r="A103" s="8" t="s">
        <v>178</v>
      </c>
      <c r="B103" s="19" t="s">
        <v>177</v>
      </c>
      <c r="C103" s="20"/>
      <c r="D103" s="9"/>
      <c r="E103" s="9"/>
      <c r="F103" s="9"/>
      <c r="G103" s="9"/>
      <c r="H103" s="9"/>
      <c r="I103" s="9"/>
      <c r="J103" s="9">
        <v>1</v>
      </c>
      <c r="K103" s="9"/>
      <c r="L103" s="9">
        <v>1</v>
      </c>
      <c r="M103" s="9"/>
      <c r="N103" s="9">
        <v>16</v>
      </c>
      <c r="O103" s="9"/>
      <c r="P103" s="9"/>
      <c r="Q103" s="9">
        <v>102</v>
      </c>
      <c r="R103" s="9">
        <v>8</v>
      </c>
      <c r="S103" s="9"/>
      <c r="T103" s="9"/>
      <c r="U103" s="9"/>
      <c r="V103" s="9"/>
      <c r="W103" s="9"/>
      <c r="X103" s="9">
        <v>2</v>
      </c>
      <c r="Y103" s="9"/>
      <c r="Z103" s="9"/>
      <c r="AA103" s="9"/>
      <c r="AB103" s="9"/>
      <c r="AC103" s="9"/>
      <c r="AD103" s="9"/>
      <c r="AE103" s="9"/>
      <c r="AF103" s="9">
        <v>3</v>
      </c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11">
        <f t="shared" si="1"/>
        <v>133</v>
      </c>
    </row>
    <row r="104" spans="1:54" ht="12.75" customHeight="1">
      <c r="A104" s="8" t="s">
        <v>179</v>
      </c>
      <c r="B104" s="19" t="s">
        <v>180</v>
      </c>
      <c r="C104" s="2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>
        <v>38</v>
      </c>
      <c r="V104" s="9">
        <v>2</v>
      </c>
      <c r="W104" s="9"/>
      <c r="X104" s="9">
        <v>9</v>
      </c>
      <c r="Y104" s="9"/>
      <c r="Z104" s="9"/>
      <c r="AA104" s="9"/>
      <c r="AB104" s="9"/>
      <c r="AC104" s="9">
        <v>3</v>
      </c>
      <c r="AD104" s="9"/>
      <c r="AE104" s="9"/>
      <c r="AF104" s="9"/>
      <c r="AG104" s="9">
        <v>4</v>
      </c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11">
        <f t="shared" si="1"/>
        <v>56</v>
      </c>
    </row>
    <row r="105" spans="1:54" ht="12.75" customHeight="1">
      <c r="A105" s="8" t="s">
        <v>181</v>
      </c>
      <c r="B105" s="19" t="s">
        <v>180</v>
      </c>
      <c r="C105" s="20"/>
      <c r="D105" s="9"/>
      <c r="E105" s="9"/>
      <c r="F105" s="9"/>
      <c r="G105" s="9"/>
      <c r="H105" s="9"/>
      <c r="I105" s="9"/>
      <c r="J105" s="9"/>
      <c r="K105" s="9">
        <v>1</v>
      </c>
      <c r="L105" s="9">
        <v>3</v>
      </c>
      <c r="M105" s="9"/>
      <c r="N105" s="9"/>
      <c r="O105" s="9"/>
      <c r="P105" s="9"/>
      <c r="Q105" s="9"/>
      <c r="R105" s="9"/>
      <c r="S105" s="9"/>
      <c r="T105" s="9"/>
      <c r="U105" s="9">
        <v>140</v>
      </c>
      <c r="V105" s="9">
        <v>18</v>
      </c>
      <c r="W105" s="9"/>
      <c r="X105" s="9">
        <v>67</v>
      </c>
      <c r="Y105" s="9"/>
      <c r="Z105" s="9"/>
      <c r="AA105" s="9">
        <v>6</v>
      </c>
      <c r="AB105" s="9"/>
      <c r="AC105" s="9"/>
      <c r="AD105" s="9"/>
      <c r="AE105" s="9"/>
      <c r="AF105" s="9">
        <v>2</v>
      </c>
      <c r="AG105" s="9">
        <v>2</v>
      </c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11">
        <f t="shared" si="1"/>
        <v>239</v>
      </c>
    </row>
    <row r="106" spans="1:54" ht="12.75" customHeight="1">
      <c r="A106" s="8" t="s">
        <v>182</v>
      </c>
      <c r="B106" s="19" t="s">
        <v>180</v>
      </c>
      <c r="C106" s="20"/>
      <c r="D106" s="9"/>
      <c r="E106" s="9"/>
      <c r="F106" s="9"/>
      <c r="G106" s="9"/>
      <c r="H106" s="9"/>
      <c r="I106" s="9"/>
      <c r="J106" s="9"/>
      <c r="K106" s="9"/>
      <c r="L106" s="9">
        <v>3</v>
      </c>
      <c r="M106" s="9"/>
      <c r="N106" s="9"/>
      <c r="O106" s="9"/>
      <c r="P106" s="9"/>
      <c r="Q106" s="9"/>
      <c r="R106" s="9"/>
      <c r="S106" s="9">
        <v>5</v>
      </c>
      <c r="T106" s="9"/>
      <c r="U106" s="9"/>
      <c r="V106" s="9"/>
      <c r="W106" s="9">
        <v>17</v>
      </c>
      <c r="X106" s="9"/>
      <c r="Y106" s="9"/>
      <c r="Z106" s="9"/>
      <c r="AA106" s="9">
        <v>2</v>
      </c>
      <c r="AB106" s="9"/>
      <c r="AC106" s="9">
        <v>2</v>
      </c>
      <c r="AD106" s="9"/>
      <c r="AE106" s="9"/>
      <c r="AF106" s="9">
        <v>4</v>
      </c>
      <c r="AG106" s="9">
        <v>40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>
        <v>20</v>
      </c>
      <c r="AS106" s="9"/>
      <c r="AT106" s="9"/>
      <c r="AU106" s="9"/>
      <c r="AV106" s="9"/>
      <c r="AW106" s="9"/>
      <c r="AX106" s="9"/>
      <c r="AY106" s="9"/>
      <c r="AZ106" s="9"/>
      <c r="BA106" s="9"/>
      <c r="BB106" s="11">
        <f t="shared" si="1"/>
        <v>93</v>
      </c>
    </row>
    <row r="107" spans="1:54" ht="12.75" customHeight="1">
      <c r="A107" s="8" t="s">
        <v>183</v>
      </c>
      <c r="B107" s="19" t="s">
        <v>180</v>
      </c>
      <c r="C107" s="20"/>
      <c r="D107" s="9"/>
      <c r="E107" s="9"/>
      <c r="F107" s="9"/>
      <c r="G107" s="9"/>
      <c r="H107" s="9"/>
      <c r="I107" s="9"/>
      <c r="J107" s="9"/>
      <c r="K107" s="9"/>
      <c r="L107" s="9">
        <v>1</v>
      </c>
      <c r="M107" s="9"/>
      <c r="N107" s="9"/>
      <c r="O107" s="9"/>
      <c r="P107" s="9"/>
      <c r="Q107" s="9"/>
      <c r="R107" s="9"/>
      <c r="S107" s="9">
        <v>56</v>
      </c>
      <c r="T107" s="9"/>
      <c r="U107" s="9"/>
      <c r="V107" s="9"/>
      <c r="W107" s="9"/>
      <c r="X107" s="9">
        <v>4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11">
        <f t="shared" si="1"/>
        <v>61</v>
      </c>
    </row>
    <row r="108" spans="1:54" ht="12.75" customHeight="1">
      <c r="A108" s="8" t="s">
        <v>184</v>
      </c>
      <c r="B108" s="19" t="s">
        <v>180</v>
      </c>
      <c r="C108" s="20"/>
      <c r="D108" s="9"/>
      <c r="E108" s="9"/>
      <c r="F108" s="9"/>
      <c r="G108" s="9"/>
      <c r="H108" s="9"/>
      <c r="I108" s="9"/>
      <c r="J108" s="9"/>
      <c r="K108" s="9"/>
      <c r="L108" s="9">
        <v>1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20</v>
      </c>
      <c r="Y108" s="9"/>
      <c r="Z108" s="9"/>
      <c r="AA108" s="9"/>
      <c r="AB108" s="9"/>
      <c r="AC108" s="9">
        <v>21</v>
      </c>
      <c r="AD108" s="9"/>
      <c r="AE108" s="9">
        <v>3</v>
      </c>
      <c r="AF108" s="9">
        <v>20</v>
      </c>
      <c r="AG108" s="9">
        <v>84</v>
      </c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11">
        <f t="shared" si="1"/>
        <v>149</v>
      </c>
    </row>
    <row r="109" spans="1:54" ht="12.75" customHeight="1">
      <c r="A109" s="8" t="s">
        <v>185</v>
      </c>
      <c r="B109" s="19" t="s">
        <v>186</v>
      </c>
      <c r="C109" s="20"/>
      <c r="D109" s="9"/>
      <c r="E109" s="9"/>
      <c r="F109" s="9"/>
      <c r="G109" s="9">
        <v>3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>
        <v>33</v>
      </c>
      <c r="Y109" s="9">
        <v>10</v>
      </c>
      <c r="Z109" s="9"/>
      <c r="AA109" s="9"/>
      <c r="AB109" s="9"/>
      <c r="AC109" s="9">
        <v>4</v>
      </c>
      <c r="AD109" s="9"/>
      <c r="AE109" s="9"/>
      <c r="AF109" s="9">
        <v>1</v>
      </c>
      <c r="AG109" s="9">
        <v>6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1">
        <f t="shared" si="1"/>
        <v>57</v>
      </c>
    </row>
    <row r="110" spans="1:54" ht="12.75" customHeight="1">
      <c r="A110" s="8" t="s">
        <v>187</v>
      </c>
      <c r="B110" s="19" t="s">
        <v>186</v>
      </c>
      <c r="C110" s="2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>
        <v>89</v>
      </c>
      <c r="Y110" s="9"/>
      <c r="Z110" s="9"/>
      <c r="AA110" s="9"/>
      <c r="AB110" s="9"/>
      <c r="AC110" s="9"/>
      <c r="AD110" s="9"/>
      <c r="AE110" s="9"/>
      <c r="AF110" s="9">
        <v>29</v>
      </c>
      <c r="AG110" s="9">
        <v>16</v>
      </c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11">
        <f t="shared" si="1"/>
        <v>134</v>
      </c>
    </row>
    <row r="111" spans="1:54" ht="12.75" customHeight="1">
      <c r="A111" s="8" t="s">
        <v>188</v>
      </c>
      <c r="B111" s="19" t="s">
        <v>186</v>
      </c>
      <c r="C111" s="20"/>
      <c r="D111" s="9"/>
      <c r="E111" s="9"/>
      <c r="F111" s="9"/>
      <c r="G111" s="9">
        <v>1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>
        <v>2</v>
      </c>
      <c r="X111" s="9">
        <v>7</v>
      </c>
      <c r="Y111" s="9"/>
      <c r="Z111" s="9"/>
      <c r="AA111" s="9"/>
      <c r="AB111" s="9"/>
      <c r="AC111" s="9"/>
      <c r="AD111" s="9"/>
      <c r="AE111" s="9"/>
      <c r="AF111" s="9"/>
      <c r="AG111" s="9">
        <v>1</v>
      </c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1">
        <f t="shared" si="1"/>
        <v>11</v>
      </c>
    </row>
    <row r="112" spans="1:54" s="2" customFormat="1" ht="12.75" customHeight="1">
      <c r="A112" s="8" t="s">
        <v>217</v>
      </c>
      <c r="B112" s="19" t="s">
        <v>186</v>
      </c>
      <c r="C112" s="2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>
        <v>4</v>
      </c>
      <c r="X112" s="9"/>
      <c r="Y112" s="9"/>
      <c r="Z112" s="9"/>
      <c r="AA112" s="9"/>
      <c r="AB112" s="9"/>
      <c r="AC112" s="9"/>
      <c r="AD112" s="9"/>
      <c r="AE112" s="9"/>
      <c r="AF112" s="9"/>
      <c r="AG112" s="9">
        <v>3</v>
      </c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11">
        <f t="shared" si="1"/>
        <v>7</v>
      </c>
    </row>
    <row r="113" spans="1:54" ht="12.75" customHeight="1">
      <c r="A113" s="8" t="s">
        <v>189</v>
      </c>
      <c r="B113" s="19" t="s">
        <v>190</v>
      </c>
      <c r="C113" s="20"/>
      <c r="D113" s="9">
        <v>3</v>
      </c>
      <c r="E113" s="9">
        <v>4</v>
      </c>
      <c r="F113" s="9"/>
      <c r="G113" s="9">
        <v>6</v>
      </c>
      <c r="H113" s="9"/>
      <c r="I113" s="9"/>
      <c r="J113" s="9"/>
      <c r="K113" s="9"/>
      <c r="L113" s="9">
        <v>2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>
        <v>89</v>
      </c>
      <c r="Y113" s="9">
        <v>5</v>
      </c>
      <c r="Z113" s="9"/>
      <c r="AA113" s="9"/>
      <c r="AB113" s="9"/>
      <c r="AC113" s="9">
        <v>34</v>
      </c>
      <c r="AD113" s="9"/>
      <c r="AE113" s="9"/>
      <c r="AF113" s="9">
        <v>3</v>
      </c>
      <c r="AG113" s="9">
        <v>4</v>
      </c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11">
        <f t="shared" si="1"/>
        <v>150</v>
      </c>
    </row>
    <row r="114" spans="1:54" ht="12.75" customHeight="1">
      <c r="A114" s="8" t="s">
        <v>191</v>
      </c>
      <c r="B114" s="19" t="s">
        <v>190</v>
      </c>
      <c r="C114" s="2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>
        <v>12</v>
      </c>
      <c r="V114" s="9">
        <v>24</v>
      </c>
      <c r="W114" s="9">
        <v>78</v>
      </c>
      <c r="X114" s="9">
        <v>13</v>
      </c>
      <c r="Y114" s="9"/>
      <c r="Z114" s="9"/>
      <c r="AA114" s="9"/>
      <c r="AB114" s="9"/>
      <c r="AC114" s="9"/>
      <c r="AD114" s="9"/>
      <c r="AE114" s="9"/>
      <c r="AF114" s="9"/>
      <c r="AG114" s="9">
        <v>2</v>
      </c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1">
        <f t="shared" si="1"/>
        <v>129</v>
      </c>
    </row>
    <row r="115" spans="1:54" ht="12.75" customHeight="1">
      <c r="A115" s="8" t="s">
        <v>192</v>
      </c>
      <c r="B115" s="19" t="s">
        <v>193</v>
      </c>
      <c r="C115" s="20"/>
      <c r="D115" s="9"/>
      <c r="E115" s="9"/>
      <c r="F115" s="9"/>
      <c r="G115" s="9">
        <v>3</v>
      </c>
      <c r="H115" s="9"/>
      <c r="I115" s="9"/>
      <c r="J115" s="9"/>
      <c r="K115" s="9"/>
      <c r="L115" s="9"/>
      <c r="M115" s="9"/>
      <c r="N115" s="9"/>
      <c r="O115" s="9">
        <v>2</v>
      </c>
      <c r="P115" s="9"/>
      <c r="Q115" s="9">
        <v>14</v>
      </c>
      <c r="R115" s="9">
        <v>4</v>
      </c>
      <c r="S115" s="9"/>
      <c r="T115" s="9"/>
      <c r="U115" s="9"/>
      <c r="V115" s="9"/>
      <c r="W115" s="9"/>
      <c r="X115" s="9">
        <v>24</v>
      </c>
      <c r="Y115" s="9">
        <v>2</v>
      </c>
      <c r="Z115" s="9"/>
      <c r="AA115" s="9"/>
      <c r="AB115" s="9"/>
      <c r="AC115" s="9">
        <v>4</v>
      </c>
      <c r="AD115" s="9"/>
      <c r="AE115" s="9"/>
      <c r="AF115" s="9">
        <v>14</v>
      </c>
      <c r="AG115" s="9">
        <v>18</v>
      </c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>
        <v>36</v>
      </c>
      <c r="AY115" s="9"/>
      <c r="AZ115" s="9">
        <v>8</v>
      </c>
      <c r="BA115" s="9"/>
      <c r="BB115" s="11">
        <f t="shared" si="1"/>
        <v>129</v>
      </c>
    </row>
    <row r="116" spans="1:54" ht="12.75" customHeight="1">
      <c r="A116" s="8" t="s">
        <v>194</v>
      </c>
      <c r="B116" s="19" t="s">
        <v>193</v>
      </c>
      <c r="C116" s="20"/>
      <c r="D116" s="9">
        <v>2</v>
      </c>
      <c r="E116" s="9">
        <v>3</v>
      </c>
      <c r="F116" s="9"/>
      <c r="G116" s="9">
        <v>8</v>
      </c>
      <c r="H116" s="9"/>
      <c r="I116" s="9"/>
      <c r="J116" s="9"/>
      <c r="K116" s="9"/>
      <c r="L116" s="9">
        <v>1</v>
      </c>
      <c r="M116" s="9"/>
      <c r="N116" s="9"/>
      <c r="O116" s="9">
        <v>3</v>
      </c>
      <c r="P116" s="9"/>
      <c r="Q116" s="9"/>
      <c r="R116" s="9"/>
      <c r="S116" s="9"/>
      <c r="T116" s="9"/>
      <c r="U116" s="9"/>
      <c r="V116" s="9"/>
      <c r="W116" s="9"/>
      <c r="X116" s="9">
        <v>26</v>
      </c>
      <c r="Y116" s="9"/>
      <c r="Z116" s="9"/>
      <c r="AA116" s="9"/>
      <c r="AB116" s="9"/>
      <c r="AC116" s="9">
        <v>8</v>
      </c>
      <c r="AD116" s="9"/>
      <c r="AE116" s="9"/>
      <c r="AF116" s="9">
        <v>11</v>
      </c>
      <c r="AG116" s="9">
        <v>36</v>
      </c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11">
        <f t="shared" si="1"/>
        <v>98</v>
      </c>
    </row>
    <row r="117" spans="1:54" ht="12.75" customHeight="1">
      <c r="A117" s="8" t="s">
        <v>195</v>
      </c>
      <c r="B117" s="19" t="s">
        <v>193</v>
      </c>
      <c r="C117" s="20"/>
      <c r="D117" s="9">
        <v>1</v>
      </c>
      <c r="E117" s="9">
        <v>2</v>
      </c>
      <c r="F117" s="9"/>
      <c r="G117" s="9"/>
      <c r="H117" s="9"/>
      <c r="I117" s="9"/>
      <c r="J117" s="9"/>
      <c r="K117" s="9"/>
      <c r="L117" s="9">
        <v>1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36</v>
      </c>
      <c r="X117" s="9">
        <v>29</v>
      </c>
      <c r="Y117" s="9"/>
      <c r="Z117" s="9"/>
      <c r="AA117" s="9">
        <v>4</v>
      </c>
      <c r="AB117" s="9"/>
      <c r="AC117" s="9">
        <v>4</v>
      </c>
      <c r="AD117" s="9"/>
      <c r="AE117" s="9"/>
      <c r="AF117" s="9">
        <v>8</v>
      </c>
      <c r="AG117" s="9">
        <v>12</v>
      </c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11">
        <f t="shared" si="1"/>
        <v>97</v>
      </c>
    </row>
    <row r="118" spans="1:54" ht="12.75" customHeight="1">
      <c r="A118" s="8" t="s">
        <v>196</v>
      </c>
      <c r="B118" s="19" t="s">
        <v>193</v>
      </c>
      <c r="C118" s="20"/>
      <c r="D118" s="9"/>
      <c r="E118" s="9">
        <v>2</v>
      </c>
      <c r="F118" s="9"/>
      <c r="G118" s="9">
        <v>3</v>
      </c>
      <c r="H118" s="9"/>
      <c r="I118" s="9"/>
      <c r="J118" s="9"/>
      <c r="K118" s="9"/>
      <c r="L118" s="9">
        <v>1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>
        <v>34</v>
      </c>
      <c r="Y118" s="9">
        <v>2</v>
      </c>
      <c r="Z118" s="9"/>
      <c r="AA118" s="9">
        <v>4</v>
      </c>
      <c r="AB118" s="9">
        <v>35</v>
      </c>
      <c r="AC118" s="9">
        <v>2</v>
      </c>
      <c r="AD118" s="9"/>
      <c r="AE118" s="9"/>
      <c r="AF118" s="9">
        <v>12</v>
      </c>
      <c r="AG118" s="9">
        <v>14</v>
      </c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>
        <v>12</v>
      </c>
      <c r="AZ118" s="9">
        <v>8</v>
      </c>
      <c r="BA118" s="9"/>
      <c r="BB118" s="11">
        <f t="shared" si="1"/>
        <v>129</v>
      </c>
    </row>
    <row r="119" spans="1:54" ht="12.75" customHeight="1">
      <c r="A119" s="8" t="s">
        <v>197</v>
      </c>
      <c r="B119" s="19" t="s">
        <v>198</v>
      </c>
      <c r="C119" s="20"/>
      <c r="D119" s="9"/>
      <c r="E119" s="9">
        <v>2</v>
      </c>
      <c r="F119" s="9"/>
      <c r="G119" s="9">
        <v>7</v>
      </c>
      <c r="H119" s="9"/>
      <c r="I119" s="9"/>
      <c r="J119" s="9"/>
      <c r="K119" s="9"/>
      <c r="L119" s="9">
        <v>1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>
        <v>60</v>
      </c>
      <c r="Y119" s="9">
        <v>5</v>
      </c>
      <c r="Z119" s="9"/>
      <c r="AA119" s="9"/>
      <c r="AB119" s="9"/>
      <c r="AC119" s="9"/>
      <c r="AD119" s="9"/>
      <c r="AE119" s="9"/>
      <c r="AF119" s="9">
        <v>2</v>
      </c>
      <c r="AG119" s="9">
        <v>6</v>
      </c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>
        <v>1</v>
      </c>
      <c r="AW119" s="9"/>
      <c r="AX119" s="9">
        <v>25</v>
      </c>
      <c r="AY119" s="9">
        <v>1</v>
      </c>
      <c r="AZ119" s="9">
        <v>1</v>
      </c>
      <c r="BA119" s="9">
        <v>1</v>
      </c>
      <c r="BB119" s="11">
        <f t="shared" si="1"/>
        <v>112</v>
      </c>
    </row>
    <row r="120" spans="1:54" ht="12.75" customHeight="1">
      <c r="A120" s="8" t="s">
        <v>199</v>
      </c>
      <c r="B120" s="19" t="s">
        <v>200</v>
      </c>
      <c r="C120" s="20"/>
      <c r="D120" s="9"/>
      <c r="E120" s="9"/>
      <c r="F120" s="9"/>
      <c r="G120" s="9"/>
      <c r="H120" s="9"/>
      <c r="I120" s="9"/>
      <c r="J120" s="9"/>
      <c r="K120" s="9"/>
      <c r="L120" s="9">
        <v>1</v>
      </c>
      <c r="M120" s="9"/>
      <c r="N120" s="9"/>
      <c r="O120" s="9"/>
      <c r="P120" s="9"/>
      <c r="Q120" s="9">
        <v>6</v>
      </c>
      <c r="R120" s="9">
        <v>2</v>
      </c>
      <c r="S120" s="9"/>
      <c r="T120" s="9"/>
      <c r="U120" s="9"/>
      <c r="V120" s="9"/>
      <c r="W120" s="9"/>
      <c r="X120" s="9">
        <v>126</v>
      </c>
      <c r="Y120" s="9">
        <v>4</v>
      </c>
      <c r="Z120" s="9"/>
      <c r="AA120" s="9"/>
      <c r="AB120" s="9"/>
      <c r="AC120" s="9"/>
      <c r="AD120" s="9"/>
      <c r="AE120" s="9"/>
      <c r="AF120" s="9">
        <v>5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11">
        <f t="shared" si="1"/>
        <v>144</v>
      </c>
    </row>
    <row r="121" spans="1:54" ht="12.75" customHeight="1">
      <c r="A121" s="8" t="s">
        <v>201</v>
      </c>
      <c r="B121" s="19" t="s">
        <v>200</v>
      </c>
      <c r="C121" s="20"/>
      <c r="D121" s="9">
        <v>1</v>
      </c>
      <c r="E121" s="9"/>
      <c r="F121" s="9"/>
      <c r="G121" s="9">
        <v>1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>
        <v>16</v>
      </c>
      <c r="Y121" s="9">
        <v>2</v>
      </c>
      <c r="Z121" s="9"/>
      <c r="AA121" s="9"/>
      <c r="AB121" s="9"/>
      <c r="AC121" s="9"/>
      <c r="AD121" s="9"/>
      <c r="AE121" s="9"/>
      <c r="AF121" s="9">
        <v>5</v>
      </c>
      <c r="AG121" s="9">
        <v>37</v>
      </c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11">
        <f t="shared" si="1"/>
        <v>62</v>
      </c>
    </row>
    <row r="122" spans="1:54" ht="12.75" customHeight="1">
      <c r="A122" s="8" t="s">
        <v>202</v>
      </c>
      <c r="B122" s="19" t="s">
        <v>203</v>
      </c>
      <c r="C122" s="20"/>
      <c r="D122" s="9"/>
      <c r="E122" s="9">
        <v>3</v>
      </c>
      <c r="F122" s="9">
        <v>1</v>
      </c>
      <c r="G122" s="9">
        <v>2</v>
      </c>
      <c r="H122" s="9"/>
      <c r="I122" s="9"/>
      <c r="J122" s="9"/>
      <c r="K122" s="9"/>
      <c r="L122" s="9"/>
      <c r="M122" s="9"/>
      <c r="N122" s="9">
        <v>4</v>
      </c>
      <c r="O122" s="9">
        <v>4</v>
      </c>
      <c r="P122" s="9"/>
      <c r="Q122" s="9">
        <v>6</v>
      </c>
      <c r="R122" s="9">
        <v>2</v>
      </c>
      <c r="S122" s="9">
        <v>6</v>
      </c>
      <c r="T122" s="9"/>
      <c r="U122" s="9">
        <v>188</v>
      </c>
      <c r="V122" s="9">
        <v>3</v>
      </c>
      <c r="W122" s="9">
        <v>6</v>
      </c>
      <c r="X122" s="9">
        <v>152</v>
      </c>
      <c r="Y122" s="9"/>
      <c r="Z122" s="9"/>
      <c r="AA122" s="9"/>
      <c r="AB122" s="9">
        <v>5</v>
      </c>
      <c r="AC122" s="9">
        <v>122</v>
      </c>
      <c r="AD122" s="9">
        <v>12</v>
      </c>
      <c r="AE122" s="9"/>
      <c r="AF122" s="9">
        <v>2</v>
      </c>
      <c r="AG122" s="9">
        <v>12</v>
      </c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11">
        <f t="shared" si="1"/>
        <v>530</v>
      </c>
    </row>
    <row r="123" spans="1:54" ht="12.75" customHeight="1">
      <c r="A123" s="8" t="s">
        <v>204</v>
      </c>
      <c r="B123" s="19" t="s">
        <v>203</v>
      </c>
      <c r="C123" s="20"/>
      <c r="D123" s="9">
        <v>2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>
        <v>24</v>
      </c>
      <c r="Y123" s="9"/>
      <c r="Z123" s="9"/>
      <c r="AA123" s="9"/>
      <c r="AB123" s="9">
        <v>79</v>
      </c>
      <c r="AC123" s="9">
        <v>22</v>
      </c>
      <c r="AD123" s="9"/>
      <c r="AE123" s="9"/>
      <c r="AF123" s="9"/>
      <c r="AG123" s="9">
        <v>84</v>
      </c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11">
        <f t="shared" si="1"/>
        <v>211</v>
      </c>
    </row>
    <row r="124" spans="1:54" ht="12.75" customHeight="1">
      <c r="A124" s="8" t="s">
        <v>205</v>
      </c>
      <c r="B124" s="19" t="s">
        <v>206</v>
      </c>
      <c r="C124" s="20"/>
      <c r="D124" s="9"/>
      <c r="E124" s="9"/>
      <c r="F124" s="9"/>
      <c r="G124" s="9">
        <v>5</v>
      </c>
      <c r="H124" s="9"/>
      <c r="I124" s="9"/>
      <c r="J124" s="9"/>
      <c r="K124" s="9">
        <v>2</v>
      </c>
      <c r="L124" s="9">
        <v>10</v>
      </c>
      <c r="M124" s="9"/>
      <c r="N124" s="9"/>
      <c r="O124" s="9"/>
      <c r="P124" s="9"/>
      <c r="Q124" s="9"/>
      <c r="R124" s="9"/>
      <c r="S124" s="9">
        <v>10</v>
      </c>
      <c r="T124" s="9"/>
      <c r="U124" s="9">
        <v>290</v>
      </c>
      <c r="V124" s="9"/>
      <c r="W124" s="9">
        <v>25</v>
      </c>
      <c r="X124" s="9">
        <v>50</v>
      </c>
      <c r="Y124" s="9">
        <v>1</v>
      </c>
      <c r="Z124" s="9"/>
      <c r="AA124" s="9">
        <v>25</v>
      </c>
      <c r="AB124" s="9"/>
      <c r="AC124" s="9"/>
      <c r="AD124" s="9"/>
      <c r="AE124" s="9"/>
      <c r="AF124" s="9">
        <v>4</v>
      </c>
      <c r="AG124" s="9">
        <v>10</v>
      </c>
      <c r="AH124" s="9"/>
      <c r="AI124" s="9"/>
      <c r="AJ124" s="9"/>
      <c r="AK124" s="9"/>
      <c r="AL124" s="9"/>
      <c r="AM124" s="9">
        <v>30</v>
      </c>
      <c r="AN124" s="9"/>
      <c r="AO124" s="9"/>
      <c r="AP124" s="9"/>
      <c r="AQ124" s="9">
        <v>9</v>
      </c>
      <c r="AR124" s="9">
        <v>2</v>
      </c>
      <c r="AS124" s="9"/>
      <c r="AT124" s="9"/>
      <c r="AU124" s="9"/>
      <c r="AV124" s="9"/>
      <c r="AW124" s="9"/>
      <c r="AX124" s="9"/>
      <c r="AY124" s="9"/>
      <c r="AZ124" s="9"/>
      <c r="BA124" s="9"/>
      <c r="BB124" s="11">
        <f t="shared" si="1"/>
        <v>473</v>
      </c>
    </row>
    <row r="125" spans="1:54" ht="12.75" customHeight="1">
      <c r="A125" s="8" t="s">
        <v>207</v>
      </c>
      <c r="B125" s="19" t="s">
        <v>206</v>
      </c>
      <c r="C125" s="20"/>
      <c r="D125" s="9">
        <v>7</v>
      </c>
      <c r="E125" s="9">
        <v>1</v>
      </c>
      <c r="F125" s="9">
        <v>2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>
        <v>170</v>
      </c>
      <c r="V125" s="9">
        <v>5</v>
      </c>
      <c r="W125" s="9">
        <v>15</v>
      </c>
      <c r="X125" s="9">
        <v>100</v>
      </c>
      <c r="Y125" s="9">
        <v>2</v>
      </c>
      <c r="Z125" s="9"/>
      <c r="AA125" s="9">
        <v>4</v>
      </c>
      <c r="AB125" s="9">
        <v>1</v>
      </c>
      <c r="AC125" s="9">
        <v>16</v>
      </c>
      <c r="AD125" s="9"/>
      <c r="AE125" s="9"/>
      <c r="AF125" s="9">
        <v>3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11">
        <f t="shared" si="1"/>
        <v>326</v>
      </c>
    </row>
    <row r="126" spans="1:54" ht="12.75" customHeight="1">
      <c r="A126" s="8" t="s">
        <v>208</v>
      </c>
      <c r="B126" s="19" t="s">
        <v>209</v>
      </c>
      <c r="C126" s="20"/>
      <c r="D126" s="9"/>
      <c r="E126" s="9"/>
      <c r="F126" s="9"/>
      <c r="G126" s="9"/>
      <c r="H126" s="9"/>
      <c r="I126" s="9"/>
      <c r="J126" s="9"/>
      <c r="K126" s="9"/>
      <c r="L126" s="9">
        <v>1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>
        <v>62</v>
      </c>
      <c r="Y126" s="9"/>
      <c r="Z126" s="9"/>
      <c r="AA126" s="9"/>
      <c r="AB126" s="9"/>
      <c r="AC126" s="9">
        <v>1</v>
      </c>
      <c r="AD126" s="9"/>
      <c r="AE126" s="9"/>
      <c r="AF126" s="9">
        <v>30</v>
      </c>
      <c r="AG126" s="9">
        <v>2</v>
      </c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>
        <v>2</v>
      </c>
      <c r="AY126" s="9"/>
      <c r="AZ126" s="9"/>
      <c r="BA126" s="9"/>
      <c r="BB126" s="11">
        <f t="shared" si="1"/>
        <v>98</v>
      </c>
    </row>
    <row r="127" spans="1:54" ht="12.75" customHeight="1">
      <c r="A127" s="8" t="s">
        <v>210</v>
      </c>
      <c r="B127" s="19" t="s">
        <v>209</v>
      </c>
      <c r="C127" s="2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>
        <v>1</v>
      </c>
      <c r="X127" s="9">
        <v>29</v>
      </c>
      <c r="Y127" s="9"/>
      <c r="Z127" s="9"/>
      <c r="AA127" s="9"/>
      <c r="AB127" s="9"/>
      <c r="AC127" s="9"/>
      <c r="AD127" s="9"/>
      <c r="AE127" s="9"/>
      <c r="AF127" s="9">
        <v>1</v>
      </c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11">
        <f t="shared" si="1"/>
        <v>31</v>
      </c>
    </row>
    <row r="128" spans="1:54" ht="12.75" customHeight="1">
      <c r="A128" s="8" t="s">
        <v>211</v>
      </c>
      <c r="B128" s="19" t="s">
        <v>209</v>
      </c>
      <c r="C128" s="20"/>
      <c r="D128" s="9"/>
      <c r="E128" s="9"/>
      <c r="F128" s="9"/>
      <c r="G128" s="9">
        <v>2</v>
      </c>
      <c r="H128" s="9"/>
      <c r="I128" s="9"/>
      <c r="J128" s="9"/>
      <c r="K128" s="9"/>
      <c r="L128" s="9">
        <v>1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>
        <v>10</v>
      </c>
      <c r="X128" s="9">
        <v>53</v>
      </c>
      <c r="Y128" s="9"/>
      <c r="Z128" s="9"/>
      <c r="AA128" s="9">
        <v>2</v>
      </c>
      <c r="AB128" s="9"/>
      <c r="AC128" s="9"/>
      <c r="AD128" s="9"/>
      <c r="AE128" s="9"/>
      <c r="AF128" s="9"/>
      <c r="AG128" s="9">
        <v>1</v>
      </c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>
        <v>2</v>
      </c>
      <c r="AY128" s="9"/>
      <c r="AZ128" s="9"/>
      <c r="BA128" s="9"/>
      <c r="BB128" s="11">
        <f t="shared" si="1"/>
        <v>71</v>
      </c>
    </row>
    <row r="129" spans="1:58" ht="12.75" customHeight="1">
      <c r="A129" s="8" t="s">
        <v>212</v>
      </c>
      <c r="B129" s="19" t="s">
        <v>209</v>
      </c>
      <c r="C129" s="2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>
        <v>10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11">
        <f t="shared" si="1"/>
        <v>10</v>
      </c>
    </row>
    <row r="130" spans="1:58" ht="12.75" customHeight="1">
      <c r="A130" s="8" t="s">
        <v>213</v>
      </c>
      <c r="B130" s="19" t="s">
        <v>209</v>
      </c>
      <c r="C130" s="20"/>
      <c r="D130" s="9">
        <v>1</v>
      </c>
      <c r="E130" s="9"/>
      <c r="F130" s="9"/>
      <c r="G130" s="9">
        <v>1</v>
      </c>
      <c r="H130" s="9"/>
      <c r="I130" s="9"/>
      <c r="J130" s="9"/>
      <c r="K130" s="9"/>
      <c r="L130" s="9">
        <v>1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>
        <v>14</v>
      </c>
      <c r="X130" s="9">
        <v>58</v>
      </c>
      <c r="Y130" s="9">
        <v>3</v>
      </c>
      <c r="Z130" s="9"/>
      <c r="AA130" s="9"/>
      <c r="AB130" s="9"/>
      <c r="AC130" s="9"/>
      <c r="AD130" s="9"/>
      <c r="AE130" s="9"/>
      <c r="AF130" s="9">
        <v>13</v>
      </c>
      <c r="AG130" s="9">
        <v>16</v>
      </c>
      <c r="AH130" s="9"/>
      <c r="AI130" s="9"/>
      <c r="AJ130" s="9"/>
      <c r="AK130" s="9"/>
      <c r="AL130" s="9"/>
      <c r="AM130" s="9"/>
      <c r="AN130" s="9"/>
      <c r="AO130" s="9"/>
      <c r="AP130" s="9"/>
      <c r="AQ130" s="9">
        <v>1</v>
      </c>
      <c r="AR130" s="9"/>
      <c r="AS130" s="9"/>
      <c r="AT130" s="9"/>
      <c r="AU130" s="9"/>
      <c r="AV130" s="9"/>
      <c r="AW130" s="9"/>
      <c r="AX130" s="9">
        <v>4</v>
      </c>
      <c r="AY130" s="9"/>
      <c r="AZ130" s="9"/>
      <c r="BA130" s="9"/>
      <c r="BB130" s="11">
        <f t="shared" si="1"/>
        <v>112</v>
      </c>
    </row>
    <row r="131" spans="1:58" ht="15.75" customHeight="1">
      <c r="A131" s="12" t="s">
        <v>214</v>
      </c>
      <c r="B131" s="21"/>
      <c r="C131" s="20"/>
      <c r="D131" s="13">
        <f>SUM(D6:D130)</f>
        <v>97</v>
      </c>
      <c r="E131" s="13">
        <f t="shared" ref="E131:BA131" si="2">SUM(E6:E130)</f>
        <v>406</v>
      </c>
      <c r="F131" s="13">
        <f t="shared" si="2"/>
        <v>5</v>
      </c>
      <c r="G131" s="13">
        <f t="shared" si="2"/>
        <v>575</v>
      </c>
      <c r="H131" s="13">
        <f t="shared" si="2"/>
        <v>2</v>
      </c>
      <c r="I131" s="13">
        <f t="shared" si="2"/>
        <v>1</v>
      </c>
      <c r="J131" s="13">
        <f t="shared" si="2"/>
        <v>31</v>
      </c>
      <c r="K131" s="13">
        <f t="shared" si="2"/>
        <v>25</v>
      </c>
      <c r="L131" s="13">
        <f t="shared" si="2"/>
        <v>181</v>
      </c>
      <c r="M131" s="13">
        <f t="shared" si="2"/>
        <v>13</v>
      </c>
      <c r="N131" s="13">
        <f t="shared" si="2"/>
        <v>56</v>
      </c>
      <c r="O131" s="13">
        <f t="shared" si="2"/>
        <v>16</v>
      </c>
      <c r="P131" s="13">
        <f t="shared" si="2"/>
        <v>1</v>
      </c>
      <c r="Q131" s="13">
        <f t="shared" si="2"/>
        <v>648</v>
      </c>
      <c r="R131" s="13">
        <f t="shared" si="2"/>
        <v>30</v>
      </c>
      <c r="S131" s="13">
        <f t="shared" si="2"/>
        <v>541</v>
      </c>
      <c r="T131" s="13">
        <f t="shared" si="2"/>
        <v>6</v>
      </c>
      <c r="U131" s="13">
        <f t="shared" si="2"/>
        <v>12737</v>
      </c>
      <c r="V131" s="13">
        <f t="shared" si="2"/>
        <v>668</v>
      </c>
      <c r="W131" s="13">
        <f t="shared" si="2"/>
        <v>1958</v>
      </c>
      <c r="X131" s="13">
        <f t="shared" si="2"/>
        <v>6423</v>
      </c>
      <c r="Y131" s="13">
        <f t="shared" si="2"/>
        <v>181</v>
      </c>
      <c r="Z131" s="13">
        <f t="shared" si="2"/>
        <v>98</v>
      </c>
      <c r="AA131" s="13">
        <f t="shared" si="2"/>
        <v>491</v>
      </c>
      <c r="AB131" s="13">
        <f t="shared" si="2"/>
        <v>134</v>
      </c>
      <c r="AC131" s="13">
        <f t="shared" si="2"/>
        <v>1208</v>
      </c>
      <c r="AD131" s="13">
        <f t="shared" si="2"/>
        <v>17</v>
      </c>
      <c r="AE131" s="13">
        <f t="shared" si="2"/>
        <v>5</v>
      </c>
      <c r="AF131" s="13">
        <f t="shared" si="2"/>
        <v>809</v>
      </c>
      <c r="AG131" s="13">
        <f t="shared" si="2"/>
        <v>3721</v>
      </c>
      <c r="AH131" s="13">
        <f t="shared" si="2"/>
        <v>806</v>
      </c>
      <c r="AI131" s="13">
        <f t="shared" si="2"/>
        <v>20</v>
      </c>
      <c r="AJ131" s="13">
        <f t="shared" si="2"/>
        <v>18</v>
      </c>
      <c r="AK131" s="13">
        <f t="shared" si="2"/>
        <v>400</v>
      </c>
      <c r="AL131" s="13">
        <f t="shared" si="2"/>
        <v>97</v>
      </c>
      <c r="AM131" s="13">
        <f t="shared" si="2"/>
        <v>19989</v>
      </c>
      <c r="AN131" s="13">
        <f t="shared" si="2"/>
        <v>2</v>
      </c>
      <c r="AO131" s="13">
        <f t="shared" si="2"/>
        <v>215</v>
      </c>
      <c r="AP131" s="13">
        <f t="shared" si="2"/>
        <v>68</v>
      </c>
      <c r="AQ131" s="13">
        <f t="shared" si="2"/>
        <v>41</v>
      </c>
      <c r="AR131" s="13">
        <f t="shared" si="2"/>
        <v>2582</v>
      </c>
      <c r="AS131" s="13">
        <f t="shared" si="2"/>
        <v>4</v>
      </c>
      <c r="AT131" s="13">
        <f t="shared" si="2"/>
        <v>113</v>
      </c>
      <c r="AU131" s="13">
        <f t="shared" si="2"/>
        <v>5</v>
      </c>
      <c r="AV131" s="13">
        <f t="shared" si="2"/>
        <v>1</v>
      </c>
      <c r="AW131" s="13">
        <f t="shared" si="2"/>
        <v>6</v>
      </c>
      <c r="AX131" s="13">
        <f t="shared" si="2"/>
        <v>549</v>
      </c>
      <c r="AY131" s="13">
        <f t="shared" si="2"/>
        <v>17</v>
      </c>
      <c r="AZ131" s="13">
        <f t="shared" si="2"/>
        <v>159</v>
      </c>
      <c r="BA131" s="13">
        <f t="shared" si="2"/>
        <v>1</v>
      </c>
      <c r="BB131" s="14">
        <f>SUM(BB6:BB130)</f>
        <v>56177</v>
      </c>
    </row>
    <row r="132" spans="1:58">
      <c r="BB132" s="2"/>
      <c r="BC132" s="2"/>
      <c r="BD132" s="2"/>
      <c r="BE132" s="2"/>
      <c r="BF132" s="2"/>
    </row>
  </sheetData>
  <mergeCells count="128">
    <mergeCell ref="B130:C130"/>
    <mergeCell ref="B131:C131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09:C109"/>
    <mergeCell ref="B110:C110"/>
    <mergeCell ref="B111:C111"/>
    <mergeCell ref="B113:C113"/>
    <mergeCell ref="B114:C114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22:C22"/>
    <mergeCell ref="B23:C2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A1:B1"/>
    <mergeCell ref="B5:C5"/>
    <mergeCell ref="B7:C7"/>
    <mergeCell ref="B8:C8"/>
    <mergeCell ref="B112:C112"/>
    <mergeCell ref="B6:C6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24:C24"/>
    <mergeCell ref="B25:C25"/>
    <mergeCell ref="B26:C26"/>
    <mergeCell ref="B27:C27"/>
    <mergeCell ref="B28:C28"/>
    <mergeCell ref="B19:C19"/>
    <mergeCell ref="B20:C20"/>
    <mergeCell ref="B21:C2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MDC</cp:lastModifiedBy>
  <dcterms:created xsi:type="dcterms:W3CDTF">2018-02-12T15:22:50Z</dcterms:created>
  <dcterms:modified xsi:type="dcterms:W3CDTF">2018-02-14T16:09:49Z</dcterms:modified>
</cp:coreProperties>
</file>