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18-2019\"/>
    </mc:Choice>
  </mc:AlternateContent>
  <xr:revisionPtr revIDLastSave="0" documentId="8_{97E41FDA-20A5-420D-9C8F-7EAB5F403045}" xr6:coauthVersionLast="38" xr6:coauthVersionMax="38" xr10:uidLastSave="{00000000-0000-0000-0000-000000000000}"/>
  <bookViews>
    <workbookView xWindow="0" yWindow="0" windowWidth="28800" windowHeight="11835" xr2:uid="{00000000-000D-0000-FFFF-FFFF00000000}"/>
  </bookViews>
  <sheets>
    <sheet name="Regionaal maandoverzicht" sheetId="1" r:id="rId1"/>
  </sheets>
  <calcPr calcId="162913"/>
</workbook>
</file>

<file path=xl/calcChain.xml><?xml version="1.0" encoding="utf-8"?>
<calcChain xmlns="http://schemas.openxmlformats.org/spreadsheetml/2006/main">
  <c r="BA6" i="1" l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5" i="1"/>
  <c r="BA124" i="1" l="1"/>
</calcChain>
</file>

<file path=xl/sharedStrings.xml><?xml version="1.0" encoding="utf-8"?>
<sst xmlns="http://schemas.openxmlformats.org/spreadsheetml/2006/main" count="293" uniqueCount="211">
  <si>
    <t>Gebied</t>
  </si>
  <si>
    <t>Hoofdteller</t>
  </si>
  <si>
    <t>Dodaars</t>
  </si>
  <si>
    <t>Fuut</t>
  </si>
  <si>
    <t>Roodhalsfuut</t>
  </si>
  <si>
    <t>Geoorde Fuut</t>
  </si>
  <si>
    <t>Aalscholver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</si>
  <si>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</si>
  <si>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</si>
  <si>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</si>
  <si>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</si>
  <si>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</si>
  <si>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</si>
  <si>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</si>
  <si>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Canadese Gans</t>
  </si>
  <si>
    <t>Nijlgans</t>
  </si>
  <si>
    <t>Casarca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</si>
  <si>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</si>
  <si>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</si>
  <si>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</si>
  <si>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</si>
  <si>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</si>
  <si>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</si>
  <si>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</si>
  <si>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</si>
  <si>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</si>
  <si>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</si>
  <si>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</si>
  <si>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Waterral</t>
  </si>
  <si>
    <t>Waterhoen</t>
  </si>
  <si>
    <t>Meerkoet</t>
  </si>
  <si>
    <t>Scholekster</t>
  </si>
  <si>
    <t>Bontbekplevier</t>
  </si>
  <si>
    <t>Goudplevier</t>
  </si>
  <si>
    <t>Zilverplevier</t>
  </si>
  <si>
    <t>Kievit</t>
  </si>
  <si>
    <t>Bonte Strandloper</t>
  </si>
  <si>
    <t>Kemphaan</t>
  </si>
  <si>
    <t>Bokje</t>
  </si>
  <si>
    <t>Watersnip</t>
  </si>
  <si>
    <t>Rosse Grutto</t>
  </si>
  <si>
    <t>Wulp</t>
  </si>
  <si>
    <t>Zwarte Ruiter</t>
  </si>
  <si>
    <t>Tureluur</t>
  </si>
  <si>
    <t>Groenpootruiter</t>
  </si>
  <si>
    <t>Witgat</t>
  </si>
  <si>
    <t>Oeverloper</t>
  </si>
  <si>
    <t>Kokmeeuw</t>
  </si>
  <si>
    <t>Stormmeeuw</t>
  </si>
  <si>
    <t>Kleine Mantelmeeuw</t>
  </si>
  <si>
    <t>Zilvermeeuw</t>
  </si>
  <si>
    <t>Gebiedstotaal</t>
  </si>
  <si>
    <t>Afleidingskanalen Heist-Zelzatebruggen ZEEBRUGGE</t>
  </si>
  <si>
    <t>Dirk Vantorre</t>
  </si>
  <si>
    <t>Kleiputten HEIST</t>
  </si>
  <si>
    <t>Vaartzone HEIST</t>
  </si>
  <si>
    <t>Lage Moeren MEETKERKE</t>
  </si>
  <si>
    <t>Dries Candaele</t>
  </si>
  <si>
    <t>Put MEETKERKE</t>
  </si>
  <si>
    <t>Speien ST-PIETERS-MEETKERKE</t>
  </si>
  <si>
    <t>Afleidingskanalen Broekebrug - Syphons</t>
  </si>
  <si>
    <t>Emmanuel Crul</t>
  </si>
  <si>
    <t>Afleidingskanalen Syphons - Moerkerke</t>
  </si>
  <si>
    <t>Poldercomplex Damme Noord (Rombautswerve) DAMME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</si>
  <si>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</si>
  <si>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</si>
  <si>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</si>
  <si>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</si>
  <si>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</si>
  <si>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</si>
  <si>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Poldercomplex DUDZELE</t>
  </si>
  <si>
    <t>Polders KOOLKERKE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</si>
  <si>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</si>
  <si>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</si>
  <si>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</si>
  <si>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</si>
  <si>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</si>
  <si>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</si>
  <si>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</si>
  <si>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</si>
  <si>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</si>
  <si>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Oostdam ZEEBRUGGE</t>
  </si>
  <si>
    <t>Georges De Putter</t>
  </si>
  <si>
    <t>Strand BLANKENBERGE-ZEEBRUGGE</t>
  </si>
  <si>
    <t>Westdam ZEEBRUGGE</t>
  </si>
  <si>
    <t>Bloemendaele SINT-ANDRIES</t>
  </si>
  <si>
    <t>Hans Delrue</t>
  </si>
  <si>
    <t>Expresswegput ST.-ANDRIES (Brugge)</t>
  </si>
  <si>
    <t>Oostendse Vaart Nieuwege - Stalhille</t>
  </si>
  <si>
    <t>Oostendse Vaart Scheepsdaele-Nieuwege</t>
  </si>
  <si>
    <t>Poldercomplex HOUTAVE</t>
  </si>
  <si>
    <t>Weiden STALHILLE (Nieuwege)</t>
  </si>
  <si>
    <t>Fonteintjes BLANKENBERGE</t>
  </si>
  <si>
    <t>Jean-Pierre Verduystert</t>
  </si>
  <si>
    <t>Smientenweiden (Oudemaerspolder) ZEEBRUGGE</t>
  </si>
  <si>
    <t>Het Zwin KNOKKE-HEIST</t>
  </si>
  <si>
    <t>Johan Debuck</t>
  </si>
  <si>
    <t>Zwinpark KNOKKE-HEIST</t>
  </si>
  <si>
    <t>Zwinweiden + Kleyne Vlakte KNOKKE-HEIST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</si>
  <si>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</si>
  <si>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</si>
  <si>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</si>
  <si>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</si>
  <si>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</si>
  <si>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</si>
  <si>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</si>
  <si>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</si>
  <si>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</si>
  <si>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Damwegplas MIDDELBURG</t>
  </si>
  <si>
    <t>Karina Samyn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</si>
  <si>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</si>
  <si>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</si>
  <si>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</si>
  <si>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</si>
  <si>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</si>
  <si>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</si>
  <si>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</si>
  <si>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</si>
  <si>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</si>
  <si>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</si>
  <si>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Nieuwe Vrede KNOKKE-HEIST</t>
  </si>
  <si>
    <t>Oude Vrede KNOKKE-HEIST</t>
  </si>
  <si>
    <t>Zwinpolders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</si>
  <si>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</si>
  <si>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</si>
  <si>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</si>
  <si>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</si>
  <si>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</si>
  <si>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Hoge Moere HOUTAVE</t>
  </si>
  <si>
    <t>Machteld Kaesemans</t>
  </si>
  <si>
    <t>Doolhofvijver SINT-KRUIS (Brugge)</t>
  </si>
  <si>
    <t>Marc De Ceuninck</t>
  </si>
  <si>
    <t>Eendenkooi LISSEWEGE</t>
  </si>
  <si>
    <t>Golf SIJSELE</t>
  </si>
  <si>
    <t>Legerputje ZEEBRUGGE</t>
  </si>
  <si>
    <t>Meibosvijver SIJSELE</t>
  </si>
  <si>
    <t>Monnikenswerve LISSEWEGE</t>
  </si>
  <si>
    <t>Polder LISSEWEGE</t>
  </si>
  <si>
    <t>Polder SIJSELE</t>
  </si>
  <si>
    <t>Putje Maleveld DAMME</t>
  </si>
  <si>
    <t>Ter Doest LISSEWEGE</t>
  </si>
  <si>
    <t>Zandbergput OEDELEM</t>
  </si>
  <si>
    <t>Fribona OOSTKAMP</t>
  </si>
  <si>
    <t>Marnix Vandegehuchte</t>
  </si>
  <si>
    <t>Put Erkegem OOSTKAMP</t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</si>
  <si>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</si>
  <si>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</si>
  <si>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</si>
  <si>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</si>
  <si>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</si>
  <si>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</si>
  <si>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</si>
  <si>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</si>
  <si>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Lac van Loppem LOPPEM</t>
  </si>
  <si>
    <t>Noël Vervaecke</t>
  </si>
  <si>
    <t>Put Novotel ST-MICHIELS</t>
  </si>
  <si>
    <t>Put Zevekerke LOPPEM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</si>
  <si>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</si>
  <si>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</si>
  <si>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</si>
  <si>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</si>
  <si>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</si>
  <si>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</si>
  <si>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</si>
  <si>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</si>
  <si>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</si>
  <si>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</si>
  <si>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</si>
  <si>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</si>
  <si>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Kwetshage VARSENARE</t>
  </si>
  <si>
    <t>Rik De Jaegher</t>
  </si>
  <si>
    <t>Tuingebied SBZ VARSENARE</t>
  </si>
  <si>
    <t>Damse Vaart Brugge - Damme (Syphons)</t>
  </si>
  <si>
    <t>Robrecht Pillen</t>
  </si>
  <si>
    <t>Poldercomplex Damme Oost (Konduitput) DAMME</t>
  </si>
  <si>
    <t>Poldercomplex Damme Zuid (Pijpeweg) DAMME</t>
  </si>
  <si>
    <t>Poldercomplex Vlienderhaag (MOERKERKE)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</si>
  <si>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</si>
  <si>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</si>
  <si>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</si>
  <si>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</si>
  <si>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</si>
  <si>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</si>
  <si>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</si>
  <si>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</si>
  <si>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</si>
  <si>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</si>
  <si>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</si>
  <si>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</si>
  <si>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</si>
  <si>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</si>
  <si>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</si>
  <si>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</si>
  <si>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</si>
  <si>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</si>
  <si>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</si>
  <si>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</si>
  <si>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</si>
  <si>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Put ETTELGEM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</si>
  <si>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</si>
  <si>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</si>
  <si>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</si>
  <si>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</si>
  <si>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</si>
  <si>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</si>
  <si>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</si>
  <si>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</si>
  <si>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</si>
  <si>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Soort-totaal</t>
  </si>
  <si>
    <t/>
  </si>
  <si>
    <t>Watervogeltelling Noord-West-Vlaanderen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</si>
</sst>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rgb="FF000000"/>
      <name val="Segoe UI"/>
      <family val="2"/>
    </font>
    <font>
      <b/>
      <sz val="8"/>
      <color rgb="FF000000"/>
      <name val="Verdana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1" fillId="0" borderId="0" xfId="0" applyFont="1" applyFill="1" applyBorder="1"/>
    <xf numFmtId="0" fontId="1" fillId="0" borderId="0" xfId="0" applyFont="1" applyFill="1" applyBorder="1"/>
    <xf numFmtId="17" fontId="6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left"/>
    </xf>
    <xf numFmtId="0" fontId="7" fillId="2" borderId="1" xfId="1" applyNumberFormat="1" applyFont="1" applyFill="1" applyBorder="1" applyAlignment="1">
      <alignment wrapText="1" readingOrder="1"/>
    </xf>
    <xf numFmtId="0" fontId="10" fillId="4" borderId="1" xfId="1" applyNumberFormat="1" applyFont="1" applyFill="1" applyBorder="1" applyAlignment="1">
      <alignment horizontal="right" vertical="center" textRotation="90" wrapText="1" readingOrder="1"/>
    </xf>
    <xf numFmtId="0" fontId="6" fillId="5" borderId="1" xfId="1" applyNumberFormat="1" applyFont="1" applyFill="1" applyBorder="1" applyAlignment="1">
      <alignment horizontal="right" vertical="center" textRotation="90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horizontal="right" vertical="top" wrapText="1" readingOrder="1"/>
    </xf>
    <xf numFmtId="0" fontId="3" fillId="5" borderId="1" xfId="1" applyNumberFormat="1" applyFont="1" applyFill="1" applyBorder="1" applyAlignment="1">
      <alignment horizontal="right" vertical="top" wrapText="1" readingOrder="1"/>
    </xf>
    <xf numFmtId="0" fontId="3" fillId="5" borderId="1" xfId="1" applyNumberFormat="1" applyFont="1" applyFill="1" applyBorder="1" applyAlignment="1">
      <alignment vertical="top" wrapText="1" readingOrder="1"/>
    </xf>
    <xf numFmtId="0" fontId="8" fillId="5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horizontal="left" vertical="top" wrapText="1" readingOrder="1"/>
    </xf>
    <xf numFmtId="0" fontId="1" fillId="0" borderId="1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9" fillId="3" borderId="1" xfId="1" applyNumberFormat="1" applyFont="1" applyFill="1" applyBorder="1" applyAlignment="1">
      <alignment horizontal="left" wrapText="1" readingOrder="1"/>
    </xf>
    <xf numFmtId="0" fontId="11" fillId="3" borderId="1" xfId="1" applyNumberFormat="1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2" fillId="5" borderId="1" xfId="1" applyNumberFormat="1" applyFont="1" applyFill="1" applyBorder="1" applyAlignment="1">
      <alignment horizontal="center" vertical="top" wrapText="1" readingOrder="1"/>
    </xf>
    <xf numFmtId="0" fontId="1" fillId="6" borderId="1" xfId="1" applyNumberFormat="1" applyFont="1" applyFill="1" applyBorder="1" applyAlignment="1">
      <alignment vertical="top" wrapText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28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140625" customWidth="1"/>
    <col min="2" max="2" width="13.85546875" style="3" customWidth="1"/>
    <col min="3" max="3" width="9.140625" customWidth="1"/>
    <col min="4" max="5" width="4" bestFit="1" customWidth="1"/>
    <col min="6" max="6" width="2.85546875" bestFit="1" customWidth="1"/>
    <col min="7" max="7" width="3" bestFit="1" customWidth="1"/>
    <col min="8" max="8" width="4" bestFit="1" customWidth="1"/>
    <col min="9" max="10" width="3" bestFit="1" customWidth="1"/>
    <col min="11" max="11" width="4" bestFit="1" customWidth="1"/>
    <col min="12" max="13" width="2.85546875" bestFit="1" customWidth="1"/>
    <col min="14" max="15" width="3" bestFit="1" customWidth="1"/>
    <col min="16" max="17" width="4" bestFit="1" customWidth="1"/>
    <col min="18" max="18" width="2.85546875" bestFit="1" customWidth="1"/>
    <col min="19" max="19" width="4" bestFit="1" customWidth="1"/>
    <col min="20" max="20" width="2.85546875" bestFit="1" customWidth="1"/>
    <col min="21" max="21" width="5" bestFit="1" customWidth="1"/>
    <col min="22" max="23" width="4" bestFit="1" customWidth="1"/>
    <col min="24" max="24" width="5" bestFit="1" customWidth="1"/>
    <col min="25" max="25" width="4" bestFit="1" customWidth="1"/>
    <col min="26" max="26" width="3" bestFit="1" customWidth="1"/>
    <col min="27" max="27" width="4" bestFit="1" customWidth="1"/>
    <col min="28" max="28" width="3" bestFit="1" customWidth="1"/>
    <col min="29" max="29" width="4" bestFit="1" customWidth="1"/>
    <col min="30" max="30" width="2.85546875" bestFit="1" customWidth="1"/>
    <col min="31" max="31" width="4" bestFit="1" customWidth="1"/>
    <col min="32" max="32" width="5" bestFit="1" customWidth="1"/>
    <col min="33" max="33" width="4" bestFit="1" customWidth="1"/>
    <col min="34" max="34" width="3" bestFit="1" customWidth="1"/>
    <col min="35" max="35" width="4" bestFit="1" customWidth="1"/>
    <col min="36" max="36" width="3" bestFit="1" customWidth="1"/>
    <col min="37" max="37" width="5" bestFit="1" customWidth="1"/>
    <col min="38" max="39" width="3" bestFit="1" customWidth="1"/>
    <col min="40" max="40" width="2.85546875" bestFit="1" customWidth="1"/>
    <col min="41" max="41" width="3" bestFit="1" customWidth="1"/>
    <col min="42" max="42" width="2.85546875" bestFit="1" customWidth="1"/>
    <col min="43" max="43" width="4" bestFit="1" customWidth="1"/>
    <col min="44" max="45" width="3" bestFit="1" customWidth="1"/>
    <col min="46" max="46" width="2.85546875" bestFit="1" customWidth="1"/>
    <col min="47" max="47" width="3" bestFit="1" customWidth="1"/>
    <col min="48" max="48" width="2.85546875" bestFit="1" customWidth="1"/>
    <col min="49" max="49" width="4" bestFit="1" customWidth="1"/>
    <col min="50" max="50" width="3" bestFit="1" customWidth="1"/>
    <col min="51" max="52" width="2.85546875" bestFit="1" customWidth="1"/>
    <col min="53" max="53" width="9.140625" bestFit="1" customWidth="1"/>
    <col min="54" max="54" width="11.85546875" customWidth="1"/>
  </cols>
  <sheetData>
    <row r="1" spans="1:53" ht="18" customHeight="1">
      <c r="A1" s="18" t="s">
        <v>210</v>
      </c>
      <c r="B1" s="18"/>
      <c r="C1" s="18"/>
    </row>
    <row r="2" spans="1:53" ht="15" customHeight="1">
      <c r="A2" s="14"/>
      <c r="B2" s="15"/>
    </row>
    <row r="3" spans="1:53" ht="15" customHeight="1">
      <c r="A3" s="2">
        <v>43374</v>
      </c>
    </row>
    <row r="4" spans="1:53" ht="106.5" customHeight="1">
      <c r="A4" s="4" t="s">
        <v>0</v>
      </c>
      <c r="B4" s="16" t="s">
        <v>1</v>
      </c>
      <c r="C4" s="17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5" t="s">
        <v>29</v>
      </c>
      <c r="AF4" s="5" t="s">
        <v>30</v>
      </c>
      <c r="AG4" s="5" t="s">
        <v>31</v>
      </c>
      <c r="AH4" s="5" t="s">
        <v>32</v>
      </c>
      <c r="AI4" s="5" t="s">
        <v>33</v>
      </c>
      <c r="AJ4" s="5" t="s">
        <v>34</v>
      </c>
      <c r="AK4" s="5" t="s">
        <v>35</v>
      </c>
      <c r="AL4" s="5" t="s">
        <v>36</v>
      </c>
      <c r="AM4" s="5" t="s">
        <v>37</v>
      </c>
      <c r="AN4" s="5" t="s">
        <v>38</v>
      </c>
      <c r="AO4" s="5" t="s">
        <v>39</v>
      </c>
      <c r="AP4" s="5" t="s">
        <v>40</v>
      </c>
      <c r="AQ4" s="5" t="s">
        <v>41</v>
      </c>
      <c r="AR4" s="5" t="s">
        <v>42</v>
      </c>
      <c r="AS4" s="5" t="s">
        <v>43</v>
      </c>
      <c r="AT4" s="5" t="s">
        <v>44</v>
      </c>
      <c r="AU4" s="5" t="s">
        <v>45</v>
      </c>
      <c r="AV4" s="5" t="s">
        <v>46</v>
      </c>
      <c r="AW4" s="5" t="s">
        <v>47</v>
      </c>
      <c r="AX4" s="5" t="s">
        <v>48</v>
      </c>
      <c r="AY4" s="5" t="s">
        <v>49</v>
      </c>
      <c r="AZ4" s="5" t="s">
        <v>50</v>
      </c>
      <c r="BA4" s="6" t="s">
        <v>51</v>
      </c>
    </row>
    <row r="5" spans="1:53" ht="12.75" customHeight="1">
      <c r="A5" s="7" t="s">
        <v>52</v>
      </c>
      <c r="B5" s="12" t="s">
        <v>53</v>
      </c>
      <c r="C5" s="13"/>
      <c r="D5" s="8"/>
      <c r="E5" s="8">
        <v>2</v>
      </c>
      <c r="F5" s="8"/>
      <c r="G5" s="8"/>
      <c r="H5" s="8">
        <v>5</v>
      </c>
      <c r="I5" s="8"/>
      <c r="J5" s="8"/>
      <c r="K5" s="8">
        <v>1</v>
      </c>
      <c r="L5" s="8"/>
      <c r="M5" s="8"/>
      <c r="N5" s="8"/>
      <c r="O5" s="8"/>
      <c r="P5" s="8">
        <v>3</v>
      </c>
      <c r="Q5" s="8">
        <v>2</v>
      </c>
      <c r="R5" s="8"/>
      <c r="S5" s="8"/>
      <c r="T5" s="8"/>
      <c r="U5" s="8">
        <v>6</v>
      </c>
      <c r="V5" s="8">
        <v>31</v>
      </c>
      <c r="W5" s="8">
        <v>2</v>
      </c>
      <c r="X5" s="8">
        <v>596</v>
      </c>
      <c r="Y5" s="8"/>
      <c r="Z5" s="8"/>
      <c r="AA5" s="8">
        <v>13</v>
      </c>
      <c r="AB5" s="8"/>
      <c r="AC5" s="8"/>
      <c r="AD5" s="8"/>
      <c r="AE5" s="8">
        <v>3</v>
      </c>
      <c r="AF5" s="8">
        <v>1</v>
      </c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>
        <f t="shared" ref="BA5:BA36" si="0">SUM(D5:AZ5)</f>
        <v>665</v>
      </c>
    </row>
    <row r="6" spans="1:53" ht="12.75" customHeight="1">
      <c r="A6" s="7" t="s">
        <v>54</v>
      </c>
      <c r="B6" s="12" t="s">
        <v>53</v>
      </c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v>7</v>
      </c>
      <c r="R6" s="8"/>
      <c r="S6" s="8"/>
      <c r="T6" s="8"/>
      <c r="U6" s="8"/>
      <c r="V6" s="8"/>
      <c r="W6" s="8"/>
      <c r="X6" s="8">
        <v>26</v>
      </c>
      <c r="Y6" s="8"/>
      <c r="Z6" s="8"/>
      <c r="AA6" s="8"/>
      <c r="AB6" s="8"/>
      <c r="AC6" s="8"/>
      <c r="AD6" s="8"/>
      <c r="AE6" s="8">
        <v>4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>
        <f t="shared" si="0"/>
        <v>37</v>
      </c>
    </row>
    <row r="7" spans="1:53" ht="12.75" customHeight="1">
      <c r="A7" s="7" t="s">
        <v>55</v>
      </c>
      <c r="B7" s="12" t="s">
        <v>53</v>
      </c>
      <c r="C7" s="13"/>
      <c r="D7" s="8"/>
      <c r="E7" s="8"/>
      <c r="F7" s="8"/>
      <c r="G7" s="8"/>
      <c r="H7" s="8"/>
      <c r="I7" s="8"/>
      <c r="J7" s="8"/>
      <c r="K7" s="8">
        <v>1</v>
      </c>
      <c r="L7" s="8"/>
      <c r="M7" s="8"/>
      <c r="N7" s="8"/>
      <c r="O7" s="8"/>
      <c r="P7" s="8">
        <v>2</v>
      </c>
      <c r="Q7" s="8"/>
      <c r="R7" s="8"/>
      <c r="S7" s="8"/>
      <c r="T7" s="8"/>
      <c r="U7" s="8"/>
      <c r="V7" s="8"/>
      <c r="W7" s="8"/>
      <c r="X7" s="8">
        <v>14</v>
      </c>
      <c r="Y7" s="8"/>
      <c r="Z7" s="8"/>
      <c r="AA7" s="8"/>
      <c r="AB7" s="8"/>
      <c r="AC7" s="8"/>
      <c r="AD7" s="8"/>
      <c r="AE7" s="8"/>
      <c r="AF7" s="8">
        <v>1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>
        <v>5</v>
      </c>
      <c r="AX7" s="8"/>
      <c r="AY7" s="8"/>
      <c r="AZ7" s="8"/>
      <c r="BA7" s="9">
        <f t="shared" si="0"/>
        <v>23</v>
      </c>
    </row>
    <row r="8" spans="1:53" ht="12.75" customHeight="1">
      <c r="A8" s="7" t="s">
        <v>56</v>
      </c>
      <c r="B8" s="12" t="s">
        <v>57</v>
      </c>
      <c r="C8" s="13"/>
      <c r="D8" s="8">
        <v>1</v>
      </c>
      <c r="E8" s="8"/>
      <c r="F8" s="8"/>
      <c r="G8" s="8"/>
      <c r="H8" s="8">
        <v>2</v>
      </c>
      <c r="I8" s="8"/>
      <c r="J8" s="8">
        <v>1</v>
      </c>
      <c r="K8" s="8">
        <v>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7</v>
      </c>
      <c r="Y8" s="8"/>
      <c r="Z8" s="8"/>
      <c r="AA8" s="8"/>
      <c r="AB8" s="8"/>
      <c r="AC8" s="8"/>
      <c r="AD8" s="8"/>
      <c r="AE8" s="8">
        <v>5</v>
      </c>
      <c r="AF8" s="8">
        <v>8</v>
      </c>
      <c r="AG8" s="8"/>
      <c r="AH8" s="8"/>
      <c r="AI8" s="8"/>
      <c r="AJ8" s="8"/>
      <c r="AK8" s="8">
        <v>117</v>
      </c>
      <c r="AL8" s="8"/>
      <c r="AM8" s="8"/>
      <c r="AN8" s="8"/>
      <c r="AO8" s="8">
        <v>1</v>
      </c>
      <c r="AP8" s="8"/>
      <c r="AQ8" s="8">
        <v>2</v>
      </c>
      <c r="AR8" s="8"/>
      <c r="AS8" s="8"/>
      <c r="AT8" s="8"/>
      <c r="AU8" s="8"/>
      <c r="AV8" s="8"/>
      <c r="AW8" s="8"/>
      <c r="AX8" s="8"/>
      <c r="AY8" s="8"/>
      <c r="AZ8" s="8"/>
      <c r="BA8" s="9">
        <f t="shared" si="0"/>
        <v>149</v>
      </c>
    </row>
    <row r="9" spans="1:53" ht="12.75" customHeight="1">
      <c r="A9" s="7" t="s">
        <v>58</v>
      </c>
      <c r="B9" s="12" t="s">
        <v>57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198</v>
      </c>
      <c r="Y9" s="8"/>
      <c r="Z9" s="8"/>
      <c r="AA9" s="8"/>
      <c r="AB9" s="8"/>
      <c r="AC9" s="8">
        <v>4</v>
      </c>
      <c r="AD9" s="8"/>
      <c r="AE9" s="8">
        <v>1</v>
      </c>
      <c r="AF9" s="8">
        <v>86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>
        <f t="shared" si="0"/>
        <v>289</v>
      </c>
    </row>
    <row r="10" spans="1:53" ht="12.75" customHeight="1">
      <c r="A10" s="7" t="s">
        <v>59</v>
      </c>
      <c r="B10" s="12" t="s">
        <v>57</v>
      </c>
      <c r="C10" s="13"/>
      <c r="D10" s="8"/>
      <c r="E10" s="8"/>
      <c r="F10" s="8"/>
      <c r="G10" s="8"/>
      <c r="H10" s="8"/>
      <c r="I10" s="8"/>
      <c r="J10" s="8">
        <v>1</v>
      </c>
      <c r="K10" s="8">
        <v>2</v>
      </c>
      <c r="L10" s="8"/>
      <c r="M10" s="8"/>
      <c r="N10" s="8">
        <v>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2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>
        <f t="shared" si="0"/>
        <v>6</v>
      </c>
    </row>
    <row r="11" spans="1:53" ht="12.75" customHeight="1">
      <c r="A11" s="7" t="s">
        <v>60</v>
      </c>
      <c r="B11" s="12" t="s">
        <v>61</v>
      </c>
      <c r="C11" s="13"/>
      <c r="D11" s="8">
        <v>1</v>
      </c>
      <c r="E11" s="8"/>
      <c r="F11" s="8"/>
      <c r="G11" s="8"/>
      <c r="H11" s="8"/>
      <c r="I11" s="8"/>
      <c r="J11" s="8"/>
      <c r="K11" s="8">
        <v>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</v>
      </c>
      <c r="W11" s="8"/>
      <c r="X11" s="8">
        <v>160</v>
      </c>
      <c r="Y11" s="8"/>
      <c r="Z11" s="8"/>
      <c r="AA11" s="8"/>
      <c r="AB11" s="8"/>
      <c r="AC11" s="8">
        <v>15</v>
      </c>
      <c r="AD11" s="8"/>
      <c r="AE11" s="8"/>
      <c r="AF11" s="8">
        <v>2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>
        <f t="shared" si="0"/>
        <v>180</v>
      </c>
    </row>
    <row r="12" spans="1:53" ht="12.75" customHeight="1">
      <c r="A12" s="7" t="s">
        <v>62</v>
      </c>
      <c r="B12" s="12" t="s">
        <v>61</v>
      </c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105</v>
      </c>
      <c r="Y12" s="8"/>
      <c r="Z12" s="8"/>
      <c r="AA12" s="8"/>
      <c r="AB12" s="8"/>
      <c r="AC12" s="8">
        <v>31</v>
      </c>
      <c r="AD12" s="8"/>
      <c r="AE12" s="8">
        <v>2</v>
      </c>
      <c r="AF12" s="8">
        <v>17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>
        <v>32</v>
      </c>
      <c r="AR12" s="8"/>
      <c r="AS12" s="8"/>
      <c r="AT12" s="8"/>
      <c r="AU12" s="8"/>
      <c r="AV12" s="8"/>
      <c r="AW12" s="8"/>
      <c r="AX12" s="8"/>
      <c r="AY12" s="8"/>
      <c r="AZ12" s="8"/>
      <c r="BA12" s="9">
        <f t="shared" si="0"/>
        <v>187</v>
      </c>
    </row>
    <row r="13" spans="1:53" ht="12.75" customHeight="1">
      <c r="A13" s="7" t="s">
        <v>63</v>
      </c>
      <c r="B13" s="12" t="s">
        <v>61</v>
      </c>
      <c r="C13" s="13"/>
      <c r="D13" s="8"/>
      <c r="E13" s="8"/>
      <c r="F13" s="8"/>
      <c r="G13" s="8"/>
      <c r="H13" s="8"/>
      <c r="I13" s="8"/>
      <c r="J13" s="8"/>
      <c r="K13" s="8">
        <v>1</v>
      </c>
      <c r="L13" s="8"/>
      <c r="M13" s="8"/>
      <c r="N13" s="8"/>
      <c r="O13" s="8"/>
      <c r="P13" s="8"/>
      <c r="Q13" s="8"/>
      <c r="R13" s="8"/>
      <c r="S13" s="8"/>
      <c r="T13" s="8"/>
      <c r="U13" s="8">
        <v>2</v>
      </c>
      <c r="V13" s="8"/>
      <c r="W13" s="8"/>
      <c r="X13" s="8">
        <v>6</v>
      </c>
      <c r="Y13" s="8"/>
      <c r="Z13" s="8"/>
      <c r="AA13" s="8">
        <v>2</v>
      </c>
      <c r="AB13" s="8"/>
      <c r="AC13" s="8">
        <v>2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>
        <f t="shared" si="0"/>
        <v>13</v>
      </c>
    </row>
    <row r="14" spans="1:53" ht="12.75" customHeight="1">
      <c r="A14" s="7" t="s">
        <v>64</v>
      </c>
      <c r="B14" s="12" t="s">
        <v>61</v>
      </c>
      <c r="C14" s="13"/>
      <c r="D14" s="8">
        <v>2</v>
      </c>
      <c r="E14" s="8"/>
      <c r="F14" s="8"/>
      <c r="G14" s="8"/>
      <c r="H14" s="8">
        <v>2</v>
      </c>
      <c r="I14" s="8"/>
      <c r="J14" s="8"/>
      <c r="K14" s="8">
        <v>3</v>
      </c>
      <c r="L14" s="8"/>
      <c r="M14" s="8"/>
      <c r="N14" s="8"/>
      <c r="O14" s="8"/>
      <c r="P14" s="8"/>
      <c r="Q14" s="8"/>
      <c r="R14" s="8"/>
      <c r="S14" s="8"/>
      <c r="T14" s="8"/>
      <c r="U14" s="8">
        <v>102</v>
      </c>
      <c r="V14" s="8">
        <v>24</v>
      </c>
      <c r="W14" s="8">
        <v>48</v>
      </c>
      <c r="X14" s="8"/>
      <c r="Y14" s="8"/>
      <c r="Z14" s="8"/>
      <c r="AA14" s="8">
        <v>2</v>
      </c>
      <c r="AB14" s="8"/>
      <c r="AC14" s="8"/>
      <c r="AD14" s="8"/>
      <c r="AE14" s="8"/>
      <c r="AF14" s="8">
        <v>37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>
        <f t="shared" si="0"/>
        <v>220</v>
      </c>
    </row>
    <row r="15" spans="1:53" ht="12.75" customHeight="1">
      <c r="A15" s="7" t="s">
        <v>65</v>
      </c>
      <c r="B15" s="12" t="s">
        <v>66</v>
      </c>
      <c r="C15" s="13"/>
      <c r="D15" s="8"/>
      <c r="E15" s="8"/>
      <c r="F15" s="8"/>
      <c r="G15" s="8"/>
      <c r="H15" s="8"/>
      <c r="I15" s="8"/>
      <c r="J15" s="8"/>
      <c r="K15" s="8">
        <v>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22</v>
      </c>
      <c r="Y15" s="8"/>
      <c r="Z15" s="8"/>
      <c r="AA15" s="8"/>
      <c r="AB15" s="8"/>
      <c r="AC15" s="8"/>
      <c r="AD15" s="8"/>
      <c r="AE15" s="8">
        <v>25</v>
      </c>
      <c r="AF15" s="8">
        <v>4</v>
      </c>
      <c r="AG15" s="8"/>
      <c r="AH15" s="8"/>
      <c r="AI15" s="8"/>
      <c r="AJ15" s="8"/>
      <c r="AK15" s="8"/>
      <c r="AL15" s="8"/>
      <c r="AM15" s="8"/>
      <c r="AN15" s="8"/>
      <c r="AO15" s="8">
        <v>9</v>
      </c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>
        <f t="shared" si="0"/>
        <v>65</v>
      </c>
    </row>
    <row r="16" spans="1:53" ht="12.75" customHeight="1">
      <c r="A16" s="7" t="s">
        <v>67</v>
      </c>
      <c r="B16" s="12" t="s">
        <v>68</v>
      </c>
      <c r="C16" s="13"/>
      <c r="D16" s="8">
        <v>17</v>
      </c>
      <c r="E16" s="8">
        <v>109</v>
      </c>
      <c r="F16" s="8">
        <v>1</v>
      </c>
      <c r="G16" s="8"/>
      <c r="H16" s="8">
        <v>49</v>
      </c>
      <c r="I16" s="8">
        <v>6</v>
      </c>
      <c r="J16" s="8"/>
      <c r="K16" s="8">
        <v>9</v>
      </c>
      <c r="L16" s="8"/>
      <c r="M16" s="8"/>
      <c r="N16" s="8"/>
      <c r="O16" s="8"/>
      <c r="P16" s="8"/>
      <c r="Q16" s="8"/>
      <c r="R16" s="8"/>
      <c r="S16" s="8">
        <v>64</v>
      </c>
      <c r="T16" s="8"/>
      <c r="U16" s="8">
        <v>334</v>
      </c>
      <c r="V16" s="8">
        <v>11</v>
      </c>
      <c r="W16" s="8">
        <v>91</v>
      </c>
      <c r="X16" s="8">
        <v>384</v>
      </c>
      <c r="Y16" s="8"/>
      <c r="Z16" s="8"/>
      <c r="AA16" s="8">
        <v>11</v>
      </c>
      <c r="AB16" s="8"/>
      <c r="AC16" s="8">
        <v>1</v>
      </c>
      <c r="AD16" s="8"/>
      <c r="AE16" s="8">
        <v>4</v>
      </c>
      <c r="AF16" s="8">
        <v>393</v>
      </c>
      <c r="AG16" s="8"/>
      <c r="AH16" s="8"/>
      <c r="AI16" s="8"/>
      <c r="AJ16" s="8"/>
      <c r="AK16" s="8">
        <v>53</v>
      </c>
      <c r="AL16" s="8"/>
      <c r="AM16" s="8">
        <v>5</v>
      </c>
      <c r="AN16" s="8"/>
      <c r="AO16" s="8">
        <v>19</v>
      </c>
      <c r="AP16" s="8"/>
      <c r="AQ16" s="8">
        <v>70</v>
      </c>
      <c r="AR16" s="8">
        <v>17</v>
      </c>
      <c r="AS16" s="8">
        <v>9</v>
      </c>
      <c r="AT16" s="8">
        <v>2</v>
      </c>
      <c r="AU16" s="8">
        <v>2</v>
      </c>
      <c r="AV16" s="8"/>
      <c r="AW16" s="8"/>
      <c r="AX16" s="8"/>
      <c r="AY16" s="8"/>
      <c r="AZ16" s="8"/>
      <c r="BA16" s="9">
        <f t="shared" si="0"/>
        <v>1661</v>
      </c>
    </row>
    <row r="17" spans="1:53" ht="12.75" customHeight="1">
      <c r="A17" s="7" t="s">
        <v>69</v>
      </c>
      <c r="B17" s="12" t="s">
        <v>68</v>
      </c>
      <c r="C17" s="13"/>
      <c r="D17" s="8"/>
      <c r="E17" s="8"/>
      <c r="F17" s="8"/>
      <c r="G17" s="8"/>
      <c r="H17" s="8">
        <v>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6</v>
      </c>
      <c r="W17" s="8">
        <v>1</v>
      </c>
      <c r="X17" s="8">
        <v>312</v>
      </c>
      <c r="Y17" s="8"/>
      <c r="Z17" s="8"/>
      <c r="AA17" s="8"/>
      <c r="AB17" s="8"/>
      <c r="AC17" s="8">
        <v>9</v>
      </c>
      <c r="AD17" s="8"/>
      <c r="AE17" s="8">
        <v>4</v>
      </c>
      <c r="AF17" s="8">
        <v>3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>
        <f t="shared" si="0"/>
        <v>340</v>
      </c>
    </row>
    <row r="18" spans="1:53" ht="12.75" customHeight="1">
      <c r="A18" s="7" t="s">
        <v>70</v>
      </c>
      <c r="B18" s="12" t="s">
        <v>68</v>
      </c>
      <c r="C18" s="13"/>
      <c r="D18" s="8">
        <v>8</v>
      </c>
      <c r="E18" s="8"/>
      <c r="F18" s="8"/>
      <c r="G18" s="8"/>
      <c r="H18" s="8">
        <v>7</v>
      </c>
      <c r="I18" s="8"/>
      <c r="J18" s="8">
        <v>2</v>
      </c>
      <c r="K18" s="8">
        <v>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33</v>
      </c>
      <c r="Y18" s="8"/>
      <c r="Z18" s="8"/>
      <c r="AA18" s="8"/>
      <c r="AB18" s="8"/>
      <c r="AC18" s="8"/>
      <c r="AD18" s="8"/>
      <c r="AE18" s="8">
        <v>34</v>
      </c>
      <c r="AF18" s="8">
        <v>11</v>
      </c>
      <c r="AG18" s="8"/>
      <c r="AH18" s="8"/>
      <c r="AI18" s="8"/>
      <c r="AJ18" s="8"/>
      <c r="AK18" s="8">
        <v>25</v>
      </c>
      <c r="AL18" s="8"/>
      <c r="AM18" s="8"/>
      <c r="AN18" s="8"/>
      <c r="AO18" s="8"/>
      <c r="AP18" s="8"/>
      <c r="AQ18" s="8">
        <v>9</v>
      </c>
      <c r="AR18" s="8"/>
      <c r="AS18" s="8"/>
      <c r="AT18" s="8"/>
      <c r="AU18" s="8">
        <v>1</v>
      </c>
      <c r="AV18" s="8"/>
      <c r="AW18" s="8"/>
      <c r="AX18" s="8"/>
      <c r="AY18" s="8"/>
      <c r="AZ18" s="8"/>
      <c r="BA18" s="9">
        <f t="shared" si="0"/>
        <v>135</v>
      </c>
    </row>
    <row r="19" spans="1:53" ht="12.75" customHeight="1">
      <c r="A19" s="7" t="s">
        <v>71</v>
      </c>
      <c r="B19" s="12" t="s">
        <v>68</v>
      </c>
      <c r="C19" s="13"/>
      <c r="D19" s="8"/>
      <c r="E19" s="8"/>
      <c r="F19" s="8"/>
      <c r="G19" s="8"/>
      <c r="H19" s="8"/>
      <c r="I19" s="8"/>
      <c r="J19" s="8">
        <v>1</v>
      </c>
      <c r="K19" s="8">
        <v>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9</v>
      </c>
      <c r="Y19" s="8"/>
      <c r="Z19" s="8"/>
      <c r="AA19" s="8"/>
      <c r="AB19" s="8"/>
      <c r="AC19" s="8"/>
      <c r="AD19" s="8"/>
      <c r="AE19" s="8">
        <v>6</v>
      </c>
      <c r="AF19" s="8">
        <v>2</v>
      </c>
      <c r="AG19" s="8"/>
      <c r="AH19" s="8"/>
      <c r="AI19" s="8"/>
      <c r="AJ19" s="8"/>
      <c r="AK19" s="8">
        <v>3</v>
      </c>
      <c r="AL19" s="8"/>
      <c r="AM19" s="8"/>
      <c r="AN19" s="8"/>
      <c r="AO19" s="8">
        <v>1</v>
      </c>
      <c r="AP19" s="8"/>
      <c r="AQ19" s="8">
        <v>13</v>
      </c>
      <c r="AR19" s="8"/>
      <c r="AS19" s="8"/>
      <c r="AT19" s="8"/>
      <c r="AU19" s="8"/>
      <c r="AV19" s="8"/>
      <c r="AW19" s="8"/>
      <c r="AX19" s="8"/>
      <c r="AY19" s="8"/>
      <c r="AZ19" s="8"/>
      <c r="BA19" s="9">
        <f t="shared" si="0"/>
        <v>36</v>
      </c>
    </row>
    <row r="20" spans="1:53" ht="12.75" customHeight="1">
      <c r="A20" s="7" t="s">
        <v>72</v>
      </c>
      <c r="B20" s="12" t="s">
        <v>73</v>
      </c>
      <c r="C20" s="13"/>
      <c r="D20" s="8">
        <v>1</v>
      </c>
      <c r="E20" s="8"/>
      <c r="F20" s="8"/>
      <c r="G20" s="8"/>
      <c r="H20" s="8">
        <v>1</v>
      </c>
      <c r="I20" s="8"/>
      <c r="J20" s="8"/>
      <c r="K20" s="8">
        <v>1</v>
      </c>
      <c r="L20" s="8"/>
      <c r="M20" s="8"/>
      <c r="N20" s="8"/>
      <c r="O20" s="8"/>
      <c r="P20" s="8">
        <v>39</v>
      </c>
      <c r="Q20" s="8">
        <v>2</v>
      </c>
      <c r="R20" s="8"/>
      <c r="S20" s="8"/>
      <c r="T20" s="8"/>
      <c r="U20" s="8"/>
      <c r="V20" s="8"/>
      <c r="W20" s="8"/>
      <c r="X20" s="8">
        <v>57</v>
      </c>
      <c r="Y20" s="8">
        <v>2</v>
      </c>
      <c r="Z20" s="8"/>
      <c r="AA20" s="8"/>
      <c r="AB20" s="8"/>
      <c r="AC20" s="8"/>
      <c r="AD20" s="8"/>
      <c r="AE20" s="8">
        <v>13</v>
      </c>
      <c r="AF20" s="8">
        <v>6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>
        <v>1</v>
      </c>
      <c r="AZ20" s="8"/>
      <c r="BA20" s="9">
        <f t="shared" si="0"/>
        <v>123</v>
      </c>
    </row>
    <row r="21" spans="1:53" ht="12.75" customHeight="1">
      <c r="A21" s="7" t="s">
        <v>74</v>
      </c>
      <c r="B21" s="12" t="s">
        <v>75</v>
      </c>
      <c r="C21" s="13"/>
      <c r="D21" s="8"/>
      <c r="E21" s="8"/>
      <c r="F21" s="8"/>
      <c r="G21" s="8"/>
      <c r="H21" s="8">
        <v>2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>
        <f t="shared" si="0"/>
        <v>2</v>
      </c>
    </row>
    <row r="22" spans="1:53" ht="12.75" customHeight="1">
      <c r="A22" s="7" t="s">
        <v>76</v>
      </c>
      <c r="B22" s="12" t="s">
        <v>75</v>
      </c>
      <c r="C22" s="13"/>
      <c r="D22" s="8"/>
      <c r="E22" s="8"/>
      <c r="F22" s="8"/>
      <c r="G22" s="8"/>
      <c r="H22" s="8">
        <v>9</v>
      </c>
      <c r="I22" s="8">
        <v>2</v>
      </c>
      <c r="J22" s="8">
        <v>2</v>
      </c>
      <c r="K22" s="8">
        <v>28</v>
      </c>
      <c r="L22" s="8"/>
      <c r="M22" s="8"/>
      <c r="N22" s="8"/>
      <c r="O22" s="8"/>
      <c r="P22" s="8"/>
      <c r="Q22" s="8"/>
      <c r="R22" s="8"/>
      <c r="S22" s="8"/>
      <c r="T22" s="8"/>
      <c r="U22" s="8">
        <v>255</v>
      </c>
      <c r="V22" s="8"/>
      <c r="W22" s="8">
        <v>59</v>
      </c>
      <c r="X22" s="8">
        <v>507</v>
      </c>
      <c r="Y22" s="8"/>
      <c r="Z22" s="8"/>
      <c r="AA22" s="8">
        <v>16</v>
      </c>
      <c r="AB22" s="8"/>
      <c r="AC22" s="8"/>
      <c r="AD22" s="8"/>
      <c r="AE22" s="8">
        <v>6</v>
      </c>
      <c r="AF22" s="8">
        <v>38</v>
      </c>
      <c r="AG22" s="8"/>
      <c r="AH22" s="8"/>
      <c r="AI22" s="8">
        <v>152</v>
      </c>
      <c r="AJ22" s="8"/>
      <c r="AK22" s="8">
        <v>369</v>
      </c>
      <c r="AL22" s="8"/>
      <c r="AM22" s="8"/>
      <c r="AN22" s="8"/>
      <c r="AO22" s="8">
        <v>5</v>
      </c>
      <c r="AP22" s="8"/>
      <c r="AQ22" s="8">
        <v>74</v>
      </c>
      <c r="AR22" s="8">
        <v>5</v>
      </c>
      <c r="AS22" s="8"/>
      <c r="AT22" s="8"/>
      <c r="AU22" s="8"/>
      <c r="AV22" s="8"/>
      <c r="AW22" s="8"/>
      <c r="AX22" s="8"/>
      <c r="AY22" s="8"/>
      <c r="AZ22" s="8"/>
      <c r="BA22" s="9">
        <f t="shared" si="0"/>
        <v>1527</v>
      </c>
    </row>
    <row r="23" spans="1:53" ht="12.75" customHeight="1">
      <c r="A23" s="7" t="s">
        <v>77</v>
      </c>
      <c r="B23" s="12" t="s">
        <v>78</v>
      </c>
      <c r="C23" s="1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/>
      <c r="T23" s="8"/>
      <c r="U23" s="8"/>
      <c r="V23" s="8"/>
      <c r="W23" s="8"/>
      <c r="X23" s="8">
        <v>120</v>
      </c>
      <c r="Y23" s="8">
        <v>5</v>
      </c>
      <c r="Z23" s="8"/>
      <c r="AA23" s="8"/>
      <c r="AB23" s="8"/>
      <c r="AC23" s="8"/>
      <c r="AD23" s="8"/>
      <c r="AE23" s="8">
        <v>1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>
        <v>2</v>
      </c>
      <c r="AV23" s="8"/>
      <c r="AW23" s="8"/>
      <c r="AX23" s="8"/>
      <c r="AY23" s="8"/>
      <c r="AZ23" s="8"/>
      <c r="BA23" s="9">
        <f t="shared" si="0"/>
        <v>129</v>
      </c>
    </row>
    <row r="24" spans="1:53" ht="12.75" customHeight="1">
      <c r="A24" s="7" t="s">
        <v>79</v>
      </c>
      <c r="B24" s="12" t="s">
        <v>78</v>
      </c>
      <c r="C24" s="13"/>
      <c r="D24" s="8"/>
      <c r="E24" s="8">
        <v>1</v>
      </c>
      <c r="F24" s="8"/>
      <c r="G24" s="8"/>
      <c r="H24" s="8">
        <v>5</v>
      </c>
      <c r="I24" s="8"/>
      <c r="J24" s="8"/>
      <c r="K24" s="8">
        <v>1</v>
      </c>
      <c r="L24" s="8"/>
      <c r="M24" s="8"/>
      <c r="N24" s="8"/>
      <c r="O24" s="8"/>
      <c r="P24" s="8"/>
      <c r="Q24" s="8">
        <v>55</v>
      </c>
      <c r="R24" s="8"/>
      <c r="S24" s="8"/>
      <c r="T24" s="8"/>
      <c r="U24" s="8"/>
      <c r="V24" s="8"/>
      <c r="W24" s="8"/>
      <c r="X24" s="8">
        <v>30</v>
      </c>
      <c r="Y24" s="8"/>
      <c r="Z24" s="8"/>
      <c r="AA24" s="8"/>
      <c r="AB24" s="8"/>
      <c r="AC24" s="8"/>
      <c r="AD24" s="8"/>
      <c r="AE24" s="8">
        <v>2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>
        <f t="shared" si="0"/>
        <v>94</v>
      </c>
    </row>
    <row r="25" spans="1:53" ht="12.75" customHeight="1">
      <c r="A25" s="7" t="s">
        <v>80</v>
      </c>
      <c r="B25" s="12" t="s">
        <v>78</v>
      </c>
      <c r="C25" s="13"/>
      <c r="D25" s="8"/>
      <c r="E25" s="8"/>
      <c r="F25" s="8"/>
      <c r="G25" s="8"/>
      <c r="H25" s="8">
        <v>2</v>
      </c>
      <c r="I25" s="8"/>
      <c r="J25" s="8"/>
      <c r="K25" s="8"/>
      <c r="L25" s="8"/>
      <c r="M25" s="8"/>
      <c r="N25" s="8"/>
      <c r="O25" s="8"/>
      <c r="P25" s="8"/>
      <c r="Q25" s="8">
        <v>2</v>
      </c>
      <c r="R25" s="8"/>
      <c r="S25" s="8"/>
      <c r="T25" s="8"/>
      <c r="U25" s="8"/>
      <c r="V25" s="8"/>
      <c r="W25" s="8"/>
      <c r="X25" s="8">
        <v>6</v>
      </c>
      <c r="Y25" s="8"/>
      <c r="Z25" s="8"/>
      <c r="AA25" s="8"/>
      <c r="AB25" s="8"/>
      <c r="AC25" s="8"/>
      <c r="AD25" s="8"/>
      <c r="AE25" s="8">
        <v>1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>
        <f t="shared" si="0"/>
        <v>11</v>
      </c>
    </row>
    <row r="26" spans="1:53" ht="12.75" customHeight="1">
      <c r="A26" s="7" t="s">
        <v>81</v>
      </c>
      <c r="B26" s="12" t="s">
        <v>82</v>
      </c>
      <c r="C26" s="13"/>
      <c r="D26" s="8"/>
      <c r="E26" s="8">
        <v>46</v>
      </c>
      <c r="F26" s="8"/>
      <c r="G26" s="8"/>
      <c r="H26" s="8">
        <v>472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50</v>
      </c>
      <c r="T26" s="8"/>
      <c r="U26" s="8"/>
      <c r="V26" s="8"/>
      <c r="W26" s="8"/>
      <c r="X26" s="8">
        <v>48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>
        <v>3</v>
      </c>
      <c r="AQ26" s="8">
        <v>98</v>
      </c>
      <c r="AR26" s="8"/>
      <c r="AS26" s="8"/>
      <c r="AT26" s="8"/>
      <c r="AU26" s="8"/>
      <c r="AV26" s="8"/>
      <c r="AW26" s="8"/>
      <c r="AX26" s="8"/>
      <c r="AY26" s="8"/>
      <c r="AZ26" s="8"/>
      <c r="BA26" s="9">
        <f t="shared" si="0"/>
        <v>717</v>
      </c>
    </row>
    <row r="27" spans="1:53" ht="12.75" customHeight="1">
      <c r="A27" s="7" t="s">
        <v>83</v>
      </c>
      <c r="B27" s="12" t="s">
        <v>82</v>
      </c>
      <c r="C27" s="13"/>
      <c r="D27" s="8"/>
      <c r="E27" s="8"/>
      <c r="F27" s="8"/>
      <c r="G27" s="8"/>
      <c r="H27" s="8"/>
      <c r="I27" s="8">
        <v>5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>
        <f t="shared" si="0"/>
        <v>5</v>
      </c>
    </row>
    <row r="28" spans="1:53" ht="12.75" customHeight="1">
      <c r="A28" s="7" t="s">
        <v>84</v>
      </c>
      <c r="B28" s="12" t="s">
        <v>82</v>
      </c>
      <c r="C28" s="13"/>
      <c r="D28" s="8"/>
      <c r="E28" s="8"/>
      <c r="F28" s="8"/>
      <c r="G28" s="8"/>
      <c r="H28" s="8">
        <v>4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230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>
        <f t="shared" si="0"/>
        <v>234</v>
      </c>
    </row>
    <row r="29" spans="1:53" ht="12.75" customHeight="1">
      <c r="A29" s="7" t="s">
        <v>85</v>
      </c>
      <c r="B29" s="12" t="s">
        <v>86</v>
      </c>
      <c r="C29" s="1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>
        <v>2</v>
      </c>
      <c r="BA29" s="9">
        <f t="shared" si="0"/>
        <v>2</v>
      </c>
    </row>
    <row r="30" spans="1:53" ht="12.75" customHeight="1">
      <c r="A30" s="7" t="s">
        <v>87</v>
      </c>
      <c r="B30" s="12" t="s">
        <v>86</v>
      </c>
      <c r="C30" s="1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3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>
        <f t="shared" si="0"/>
        <v>3</v>
      </c>
    </row>
    <row r="31" spans="1:53" ht="12.75" customHeight="1">
      <c r="A31" s="7" t="s">
        <v>88</v>
      </c>
      <c r="B31" s="12" t="s">
        <v>86</v>
      </c>
      <c r="C31" s="13"/>
      <c r="D31" s="8">
        <v>1</v>
      </c>
      <c r="E31" s="8"/>
      <c r="F31" s="8"/>
      <c r="G31" s="8"/>
      <c r="H31" s="8">
        <v>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62</v>
      </c>
      <c r="Y31" s="8"/>
      <c r="Z31" s="8"/>
      <c r="AA31" s="8"/>
      <c r="AB31" s="8"/>
      <c r="AC31" s="8"/>
      <c r="AD31" s="8"/>
      <c r="AE31" s="8"/>
      <c r="AF31" s="8">
        <v>8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>
        <v>1</v>
      </c>
      <c r="AZ31" s="8"/>
      <c r="BA31" s="9">
        <f t="shared" si="0"/>
        <v>73</v>
      </c>
    </row>
    <row r="32" spans="1:53" ht="12.75" customHeight="1">
      <c r="A32" s="7" t="s">
        <v>89</v>
      </c>
      <c r="B32" s="12" t="s">
        <v>86</v>
      </c>
      <c r="C32" s="13"/>
      <c r="D32" s="8"/>
      <c r="E32" s="8"/>
      <c r="F32" s="8"/>
      <c r="G32" s="8"/>
      <c r="H32" s="8">
        <v>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1</v>
      </c>
      <c r="U32" s="8"/>
      <c r="V32" s="8">
        <v>2</v>
      </c>
      <c r="W32" s="8">
        <v>2</v>
      </c>
      <c r="X32" s="8">
        <v>155</v>
      </c>
      <c r="Y32" s="8">
        <v>2</v>
      </c>
      <c r="Z32" s="8"/>
      <c r="AA32" s="8"/>
      <c r="AB32" s="8"/>
      <c r="AC32" s="8"/>
      <c r="AD32" s="8"/>
      <c r="AE32" s="8"/>
      <c r="AF32" s="8">
        <v>8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>
        <v>3</v>
      </c>
      <c r="AX32" s="8"/>
      <c r="AY32" s="8"/>
      <c r="AZ32" s="8"/>
      <c r="BA32" s="9">
        <f t="shared" si="0"/>
        <v>177</v>
      </c>
    </row>
    <row r="33" spans="1:53" ht="12.75" customHeight="1">
      <c r="A33" s="7" t="s">
        <v>90</v>
      </c>
      <c r="B33" s="12" t="s">
        <v>86</v>
      </c>
      <c r="C33" s="13"/>
      <c r="D33" s="8"/>
      <c r="E33" s="8"/>
      <c r="F33" s="8"/>
      <c r="G33" s="8"/>
      <c r="H33" s="8"/>
      <c r="I33" s="8"/>
      <c r="J33" s="8"/>
      <c r="K33" s="8">
        <v>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47</v>
      </c>
      <c r="AG33" s="8"/>
      <c r="AH33" s="8"/>
      <c r="AI33" s="8"/>
      <c r="AJ33" s="8"/>
      <c r="AK33" s="8">
        <v>100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>
        <v>80</v>
      </c>
      <c r="AX33" s="8"/>
      <c r="AY33" s="8"/>
      <c r="AZ33" s="8"/>
      <c r="BA33" s="9">
        <f t="shared" si="0"/>
        <v>228</v>
      </c>
    </row>
    <row r="34" spans="1:53" ht="12.75" customHeight="1">
      <c r="A34" s="7" t="s">
        <v>91</v>
      </c>
      <c r="B34" s="12" t="s">
        <v>86</v>
      </c>
      <c r="C34" s="1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v>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>
        <v>12</v>
      </c>
      <c r="AN34" s="8"/>
      <c r="AO34" s="8"/>
      <c r="AP34" s="8"/>
      <c r="AQ34" s="8">
        <v>1</v>
      </c>
      <c r="AR34" s="8"/>
      <c r="AS34" s="8"/>
      <c r="AT34" s="8"/>
      <c r="AU34" s="8"/>
      <c r="AV34" s="8"/>
      <c r="AW34" s="8"/>
      <c r="AX34" s="8"/>
      <c r="AY34" s="8"/>
      <c r="AZ34" s="8"/>
      <c r="BA34" s="9">
        <f t="shared" si="0"/>
        <v>14</v>
      </c>
    </row>
    <row r="35" spans="1:53" ht="12.75" customHeight="1">
      <c r="A35" s="7" t="s">
        <v>92</v>
      </c>
      <c r="B35" s="12" t="s">
        <v>93</v>
      </c>
      <c r="C35" s="13"/>
      <c r="D35" s="8"/>
      <c r="E35" s="8">
        <v>1</v>
      </c>
      <c r="F35" s="8"/>
      <c r="G35" s="8"/>
      <c r="H35" s="8">
        <v>2</v>
      </c>
      <c r="I35" s="8"/>
      <c r="J35" s="8">
        <v>1</v>
      </c>
      <c r="K35" s="8">
        <v>2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>
        <v>19</v>
      </c>
      <c r="X35" s="8">
        <v>50</v>
      </c>
      <c r="Y35" s="8">
        <v>1</v>
      </c>
      <c r="Z35" s="8"/>
      <c r="AA35" s="8">
        <v>28</v>
      </c>
      <c r="AB35" s="8"/>
      <c r="AC35" s="8"/>
      <c r="AD35" s="8"/>
      <c r="AE35" s="8">
        <v>18</v>
      </c>
      <c r="AF35" s="8">
        <v>14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>
        <f t="shared" si="0"/>
        <v>136</v>
      </c>
    </row>
    <row r="36" spans="1:53" ht="12.75" customHeight="1">
      <c r="A36" s="7" t="s">
        <v>94</v>
      </c>
      <c r="B36" s="12" t="s">
        <v>93</v>
      </c>
      <c r="C36" s="13"/>
      <c r="D36" s="8"/>
      <c r="E36" s="8"/>
      <c r="F36" s="8"/>
      <c r="G36" s="8"/>
      <c r="H36" s="8">
        <v>8</v>
      </c>
      <c r="I36" s="8"/>
      <c r="J36" s="8"/>
      <c r="K36" s="8">
        <v>2</v>
      </c>
      <c r="L36" s="8"/>
      <c r="M36" s="8"/>
      <c r="N36" s="8"/>
      <c r="O36" s="8"/>
      <c r="P36" s="8"/>
      <c r="Q36" s="8">
        <v>2</v>
      </c>
      <c r="R36" s="8"/>
      <c r="S36" s="8"/>
      <c r="T36" s="8"/>
      <c r="U36" s="8"/>
      <c r="V36" s="8">
        <v>2</v>
      </c>
      <c r="W36" s="8"/>
      <c r="X36" s="8">
        <v>2</v>
      </c>
      <c r="Y36" s="8"/>
      <c r="Z36" s="8"/>
      <c r="AA36" s="8"/>
      <c r="AB36" s="8"/>
      <c r="AC36" s="8"/>
      <c r="AD36" s="8"/>
      <c r="AE36" s="8">
        <v>3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>
        <v>2</v>
      </c>
      <c r="AR36" s="8"/>
      <c r="AS36" s="8">
        <v>1</v>
      </c>
      <c r="AT36" s="8"/>
      <c r="AU36" s="8"/>
      <c r="AV36" s="8"/>
      <c r="AW36" s="8"/>
      <c r="AX36" s="8"/>
      <c r="AY36" s="8"/>
      <c r="AZ36" s="8"/>
      <c r="BA36" s="9">
        <f t="shared" si="0"/>
        <v>22</v>
      </c>
    </row>
    <row r="37" spans="1:53" ht="12.75" customHeight="1">
      <c r="A37" s="7" t="s">
        <v>95</v>
      </c>
      <c r="B37" s="12" t="s">
        <v>96</v>
      </c>
      <c r="C37" s="13"/>
      <c r="D37" s="8">
        <v>9</v>
      </c>
      <c r="E37" s="8">
        <v>6</v>
      </c>
      <c r="F37" s="8"/>
      <c r="G37" s="8"/>
      <c r="H37" s="8">
        <v>14</v>
      </c>
      <c r="I37" s="8">
        <v>9</v>
      </c>
      <c r="J37" s="8"/>
      <c r="K37" s="8"/>
      <c r="L37" s="8">
        <v>1</v>
      </c>
      <c r="M37" s="8"/>
      <c r="N37" s="8"/>
      <c r="O37" s="8"/>
      <c r="P37" s="8">
        <v>25</v>
      </c>
      <c r="Q37" s="8"/>
      <c r="R37" s="8"/>
      <c r="S37" s="8">
        <v>94</v>
      </c>
      <c r="T37" s="8"/>
      <c r="U37" s="8">
        <v>199</v>
      </c>
      <c r="V37" s="8"/>
      <c r="W37" s="8">
        <v>19</v>
      </c>
      <c r="X37" s="8">
        <v>501</v>
      </c>
      <c r="Y37" s="8"/>
      <c r="Z37" s="8">
        <v>5</v>
      </c>
      <c r="AA37" s="8">
        <v>12</v>
      </c>
      <c r="AB37" s="8"/>
      <c r="AC37" s="8"/>
      <c r="AD37" s="8"/>
      <c r="AE37" s="8"/>
      <c r="AF37" s="8"/>
      <c r="AG37" s="8">
        <v>135</v>
      </c>
      <c r="AH37" s="8">
        <v>42</v>
      </c>
      <c r="AI37" s="8"/>
      <c r="AJ37" s="8">
        <v>19</v>
      </c>
      <c r="AK37" s="8"/>
      <c r="AL37" s="8">
        <v>30</v>
      </c>
      <c r="AM37" s="8"/>
      <c r="AN37" s="8"/>
      <c r="AO37" s="8"/>
      <c r="AP37" s="8">
        <v>3</v>
      </c>
      <c r="AQ37" s="8">
        <v>34</v>
      </c>
      <c r="AR37" s="8"/>
      <c r="AS37" s="8">
        <v>31</v>
      </c>
      <c r="AT37" s="8">
        <v>1</v>
      </c>
      <c r="AU37" s="8"/>
      <c r="AV37" s="8"/>
      <c r="AW37" s="8"/>
      <c r="AX37" s="8"/>
      <c r="AY37" s="8"/>
      <c r="AZ37" s="8"/>
      <c r="BA37" s="9">
        <f t="shared" ref="BA37:BA68" si="1">SUM(D37:AZ37)</f>
        <v>1189</v>
      </c>
    </row>
    <row r="38" spans="1:53" ht="12.75" customHeight="1">
      <c r="A38" s="7" t="s">
        <v>97</v>
      </c>
      <c r="B38" s="12" t="s">
        <v>96</v>
      </c>
      <c r="C38" s="1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12</v>
      </c>
      <c r="Y38" s="8"/>
      <c r="Z38" s="8"/>
      <c r="AA38" s="8"/>
      <c r="AB38" s="8"/>
      <c r="AC38" s="8"/>
      <c r="AD38" s="8"/>
      <c r="AE38" s="8"/>
      <c r="AF38" s="8">
        <v>5</v>
      </c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>
        <f t="shared" si="1"/>
        <v>17</v>
      </c>
    </row>
    <row r="39" spans="1:53" ht="12.75" customHeight="1">
      <c r="A39" s="7" t="s">
        <v>98</v>
      </c>
      <c r="B39" s="12" t="s">
        <v>96</v>
      </c>
      <c r="C39" s="13"/>
      <c r="D39" s="8"/>
      <c r="E39" s="8"/>
      <c r="F39" s="8"/>
      <c r="G39" s="8"/>
      <c r="H39" s="8"/>
      <c r="I39" s="8"/>
      <c r="J39" s="8"/>
      <c r="K39" s="8"/>
      <c r="L39" s="8">
        <v>1</v>
      </c>
      <c r="M39" s="8"/>
      <c r="N39" s="8"/>
      <c r="O39" s="8">
        <v>5</v>
      </c>
      <c r="P39" s="8"/>
      <c r="Q39" s="8"/>
      <c r="R39" s="8"/>
      <c r="S39" s="8"/>
      <c r="T39" s="8"/>
      <c r="U39" s="8">
        <v>193</v>
      </c>
      <c r="V39" s="8"/>
      <c r="W39" s="8">
        <v>55</v>
      </c>
      <c r="X39" s="8">
        <v>189</v>
      </c>
      <c r="Y39" s="8"/>
      <c r="Z39" s="8">
        <v>6</v>
      </c>
      <c r="AA39" s="8">
        <v>48</v>
      </c>
      <c r="AB39" s="8"/>
      <c r="AC39" s="8"/>
      <c r="AD39" s="8"/>
      <c r="AE39" s="8"/>
      <c r="AF39" s="8"/>
      <c r="AG39" s="8"/>
      <c r="AH39" s="8"/>
      <c r="AI39" s="8"/>
      <c r="AJ39" s="8"/>
      <c r="AK39" s="8">
        <v>5</v>
      </c>
      <c r="AL39" s="8"/>
      <c r="AM39" s="8"/>
      <c r="AN39" s="8"/>
      <c r="AO39" s="8">
        <v>1</v>
      </c>
      <c r="AP39" s="8"/>
      <c r="AQ39" s="8">
        <v>2</v>
      </c>
      <c r="AR39" s="8"/>
      <c r="AS39" s="8"/>
      <c r="AT39" s="8">
        <v>4</v>
      </c>
      <c r="AU39" s="8"/>
      <c r="AV39" s="8"/>
      <c r="AW39" s="8"/>
      <c r="AX39" s="8"/>
      <c r="AY39" s="8"/>
      <c r="AZ39" s="8"/>
      <c r="BA39" s="9">
        <f t="shared" si="1"/>
        <v>509</v>
      </c>
    </row>
    <row r="40" spans="1:53" ht="12.75" customHeight="1">
      <c r="A40" s="7" t="s">
        <v>99</v>
      </c>
      <c r="B40" s="12" t="s">
        <v>100</v>
      </c>
      <c r="C40" s="13"/>
      <c r="D40" s="8"/>
      <c r="E40" s="8"/>
      <c r="F40" s="8"/>
      <c r="G40" s="8"/>
      <c r="H40" s="8"/>
      <c r="I40" s="8"/>
      <c r="J40" s="8"/>
      <c r="K40" s="8">
        <v>2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>
        <v>9</v>
      </c>
      <c r="Y40" s="8"/>
      <c r="Z40" s="8"/>
      <c r="AA40" s="8"/>
      <c r="AB40" s="8"/>
      <c r="AC40" s="8"/>
      <c r="AD40" s="8"/>
      <c r="AE40" s="8">
        <v>9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>
        <f t="shared" si="1"/>
        <v>20</v>
      </c>
    </row>
    <row r="41" spans="1:53" ht="12.75" customHeight="1">
      <c r="A41" s="7" t="s">
        <v>101</v>
      </c>
      <c r="B41" s="12" t="s">
        <v>102</v>
      </c>
      <c r="C41" s="13"/>
      <c r="D41" s="8"/>
      <c r="E41" s="8"/>
      <c r="F41" s="8"/>
      <c r="G41" s="8"/>
      <c r="H41" s="8">
        <v>1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2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>
        <f t="shared" si="1"/>
        <v>3</v>
      </c>
    </row>
    <row r="42" spans="1:53" ht="12.75" customHeight="1">
      <c r="A42" s="7" t="s">
        <v>103</v>
      </c>
      <c r="B42" s="12" t="s">
        <v>102</v>
      </c>
      <c r="C42" s="13"/>
      <c r="D42" s="8"/>
      <c r="E42" s="8">
        <v>1</v>
      </c>
      <c r="F42" s="8"/>
      <c r="G42" s="8"/>
      <c r="H42" s="8">
        <v>2</v>
      </c>
      <c r="I42" s="8"/>
      <c r="J42" s="8"/>
      <c r="K42" s="8"/>
      <c r="L42" s="8"/>
      <c r="M42" s="8"/>
      <c r="N42" s="8"/>
      <c r="O42" s="8">
        <v>1</v>
      </c>
      <c r="P42" s="8"/>
      <c r="Q42" s="8"/>
      <c r="R42" s="8"/>
      <c r="S42" s="8"/>
      <c r="T42" s="8"/>
      <c r="U42" s="8"/>
      <c r="V42" s="8"/>
      <c r="W42" s="8"/>
      <c r="X42" s="8">
        <v>16</v>
      </c>
      <c r="Y42" s="8"/>
      <c r="Z42" s="8"/>
      <c r="AA42" s="8"/>
      <c r="AB42" s="8"/>
      <c r="AC42" s="8">
        <v>31</v>
      </c>
      <c r="AD42" s="8"/>
      <c r="AE42" s="8">
        <v>2</v>
      </c>
      <c r="AF42" s="8">
        <v>3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>
        <f t="shared" si="1"/>
        <v>56</v>
      </c>
    </row>
    <row r="43" spans="1:53" ht="12.75" customHeight="1">
      <c r="A43" s="7" t="s">
        <v>104</v>
      </c>
      <c r="B43" s="12" t="s">
        <v>102</v>
      </c>
      <c r="C43" s="13"/>
      <c r="D43" s="8"/>
      <c r="E43" s="8"/>
      <c r="F43" s="8"/>
      <c r="G43" s="8"/>
      <c r="H43" s="8">
        <v>26</v>
      </c>
      <c r="I43" s="8"/>
      <c r="J43" s="8"/>
      <c r="K43" s="8"/>
      <c r="L43" s="8"/>
      <c r="M43" s="8"/>
      <c r="N43" s="8">
        <v>30</v>
      </c>
      <c r="O43" s="8"/>
      <c r="P43" s="8"/>
      <c r="Q43" s="8"/>
      <c r="R43" s="8"/>
      <c r="S43" s="8"/>
      <c r="T43" s="8"/>
      <c r="U43" s="8"/>
      <c r="V43" s="8"/>
      <c r="W43" s="8"/>
      <c r="X43" s="8">
        <v>258</v>
      </c>
      <c r="Y43" s="8">
        <v>196</v>
      </c>
      <c r="Z43" s="8"/>
      <c r="AA43" s="8"/>
      <c r="AB43" s="8"/>
      <c r="AC43" s="8"/>
      <c r="AD43" s="8"/>
      <c r="AE43" s="8">
        <v>74</v>
      </c>
      <c r="AF43" s="8">
        <v>66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">
        <f t="shared" si="1"/>
        <v>650</v>
      </c>
    </row>
    <row r="44" spans="1:53" ht="12.75" customHeight="1">
      <c r="A44" s="7" t="s">
        <v>105</v>
      </c>
      <c r="B44" s="12" t="s">
        <v>106</v>
      </c>
      <c r="C44" s="13"/>
      <c r="D44" s="8"/>
      <c r="E44" s="8"/>
      <c r="F44" s="8"/>
      <c r="G44" s="8"/>
      <c r="H44" s="8">
        <v>2</v>
      </c>
      <c r="I44" s="8"/>
      <c r="J44" s="8">
        <v>1</v>
      </c>
      <c r="K44" s="8">
        <v>3</v>
      </c>
      <c r="L44" s="8"/>
      <c r="M44" s="8"/>
      <c r="N44" s="8"/>
      <c r="O44" s="8"/>
      <c r="P44" s="8">
        <v>5</v>
      </c>
      <c r="Q44" s="8">
        <v>2</v>
      </c>
      <c r="R44" s="8"/>
      <c r="S44" s="8"/>
      <c r="T44" s="8"/>
      <c r="U44" s="8"/>
      <c r="V44" s="8"/>
      <c r="W44" s="8">
        <v>12</v>
      </c>
      <c r="X44" s="8">
        <v>76</v>
      </c>
      <c r="Y44" s="8"/>
      <c r="Z44" s="8"/>
      <c r="AA44" s="8"/>
      <c r="AB44" s="8"/>
      <c r="AC44" s="8"/>
      <c r="AD44" s="8"/>
      <c r="AE44" s="8">
        <v>1</v>
      </c>
      <c r="AF44" s="8"/>
      <c r="AG44" s="8"/>
      <c r="AH44" s="8"/>
      <c r="AI44" s="8"/>
      <c r="AJ44" s="8"/>
      <c r="AK44" s="8">
        <v>133</v>
      </c>
      <c r="AL44" s="8"/>
      <c r="AM44" s="8"/>
      <c r="AN44" s="8"/>
      <c r="AO44" s="8"/>
      <c r="AP44" s="8"/>
      <c r="AQ44" s="8">
        <v>2</v>
      </c>
      <c r="AR44" s="8"/>
      <c r="AS44" s="8"/>
      <c r="AT44" s="8"/>
      <c r="AU44" s="8"/>
      <c r="AV44" s="8"/>
      <c r="AW44" s="8"/>
      <c r="AX44" s="8"/>
      <c r="AY44" s="8"/>
      <c r="AZ44" s="8"/>
      <c r="BA44" s="9">
        <f t="shared" si="1"/>
        <v>237</v>
      </c>
    </row>
    <row r="45" spans="1:53" ht="12.75" customHeight="1">
      <c r="A45" s="7" t="s">
        <v>107</v>
      </c>
      <c r="B45" s="12" t="s">
        <v>106</v>
      </c>
      <c r="C45" s="13"/>
      <c r="D45" s="8"/>
      <c r="E45" s="8"/>
      <c r="F45" s="8"/>
      <c r="G45" s="8"/>
      <c r="H45" s="8">
        <v>7</v>
      </c>
      <c r="I45" s="8"/>
      <c r="J45" s="8"/>
      <c r="K45" s="8">
        <v>1</v>
      </c>
      <c r="L45" s="8"/>
      <c r="M45" s="8"/>
      <c r="N45" s="8">
        <v>1</v>
      </c>
      <c r="O45" s="8"/>
      <c r="P45" s="8">
        <v>28</v>
      </c>
      <c r="Q45" s="8">
        <v>2</v>
      </c>
      <c r="R45" s="8"/>
      <c r="S45" s="8"/>
      <c r="T45" s="8"/>
      <c r="U45" s="8"/>
      <c r="V45" s="8"/>
      <c r="W45" s="8"/>
      <c r="X45" s="8">
        <v>150</v>
      </c>
      <c r="Y45" s="8"/>
      <c r="Z45" s="8"/>
      <c r="AA45" s="8">
        <v>1</v>
      </c>
      <c r="AB45" s="8"/>
      <c r="AC45" s="8">
        <v>1</v>
      </c>
      <c r="AD45" s="8"/>
      <c r="AE45" s="8">
        <v>4</v>
      </c>
      <c r="AF45" s="8">
        <v>2</v>
      </c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>
        <f t="shared" si="1"/>
        <v>197</v>
      </c>
    </row>
    <row r="46" spans="1:53" ht="12.75" customHeight="1">
      <c r="A46" s="7" t="s">
        <v>108</v>
      </c>
      <c r="B46" s="12" t="s">
        <v>109</v>
      </c>
      <c r="C46" s="13"/>
      <c r="D46" s="8"/>
      <c r="E46" s="8"/>
      <c r="F46" s="8"/>
      <c r="G46" s="8"/>
      <c r="H46" s="8">
        <v>1</v>
      </c>
      <c r="I46" s="8"/>
      <c r="J46" s="8"/>
      <c r="K46" s="8"/>
      <c r="L46" s="8"/>
      <c r="M46" s="8"/>
      <c r="N46" s="8">
        <v>3</v>
      </c>
      <c r="O46" s="8"/>
      <c r="P46" s="8"/>
      <c r="Q46" s="8"/>
      <c r="R46" s="8"/>
      <c r="S46" s="8"/>
      <c r="T46" s="8"/>
      <c r="U46" s="8">
        <v>5</v>
      </c>
      <c r="V46" s="8">
        <v>35</v>
      </c>
      <c r="W46" s="8">
        <v>1</v>
      </c>
      <c r="X46" s="8">
        <v>38</v>
      </c>
      <c r="Y46" s="8"/>
      <c r="Z46" s="8"/>
      <c r="AA46" s="8"/>
      <c r="AB46" s="8"/>
      <c r="AC46" s="8">
        <v>9</v>
      </c>
      <c r="AD46" s="8"/>
      <c r="AE46" s="8"/>
      <c r="AF46" s="8">
        <v>62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>
        <v>1</v>
      </c>
      <c r="BA46" s="9">
        <f t="shared" si="1"/>
        <v>155</v>
      </c>
    </row>
    <row r="47" spans="1:53" ht="12.75" customHeight="1">
      <c r="A47" s="7" t="s">
        <v>110</v>
      </c>
      <c r="B47" s="12" t="s">
        <v>109</v>
      </c>
      <c r="C47" s="1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4</v>
      </c>
      <c r="W47" s="8"/>
      <c r="X47" s="8"/>
      <c r="Y47" s="8"/>
      <c r="Z47" s="8"/>
      <c r="AA47" s="8"/>
      <c r="AB47" s="8"/>
      <c r="AC47" s="8"/>
      <c r="AD47" s="8"/>
      <c r="AE47" s="8">
        <v>3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>
        <f t="shared" si="1"/>
        <v>7</v>
      </c>
    </row>
    <row r="48" spans="1:53" ht="12.75" customHeight="1">
      <c r="A48" s="7" t="s">
        <v>111</v>
      </c>
      <c r="B48" s="12" t="s">
        <v>109</v>
      </c>
      <c r="C48" s="1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>
        <v>4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">
        <f t="shared" si="1"/>
        <v>4</v>
      </c>
    </row>
    <row r="49" spans="1:53" ht="12.75" customHeight="1">
      <c r="A49" s="7" t="s">
        <v>112</v>
      </c>
      <c r="B49" s="12" t="s">
        <v>109</v>
      </c>
      <c r="C49" s="13"/>
      <c r="D49" s="8"/>
      <c r="E49" s="8">
        <v>1</v>
      </c>
      <c r="F49" s="8"/>
      <c r="G49" s="8"/>
      <c r="H49" s="8">
        <v>4</v>
      </c>
      <c r="I49" s="8"/>
      <c r="J49" s="8"/>
      <c r="K49" s="8">
        <v>2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2</v>
      </c>
      <c r="W49" s="8"/>
      <c r="X49" s="8">
        <v>34</v>
      </c>
      <c r="Y49" s="8"/>
      <c r="Z49" s="8"/>
      <c r="AA49" s="8"/>
      <c r="AB49" s="8"/>
      <c r="AC49" s="8">
        <v>6</v>
      </c>
      <c r="AD49" s="8"/>
      <c r="AE49" s="8"/>
      <c r="AF49" s="8">
        <v>4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>
        <f t="shared" si="1"/>
        <v>53</v>
      </c>
    </row>
    <row r="50" spans="1:53" ht="12.75" customHeight="1">
      <c r="A50" s="7" t="s">
        <v>113</v>
      </c>
      <c r="B50" s="12" t="s">
        <v>109</v>
      </c>
      <c r="C50" s="1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1</v>
      </c>
      <c r="AF50" s="8">
        <v>94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>
        <v>1</v>
      </c>
      <c r="AR50" s="8"/>
      <c r="AS50" s="8"/>
      <c r="AT50" s="8"/>
      <c r="AU50" s="8"/>
      <c r="AV50" s="8"/>
      <c r="AW50" s="8"/>
      <c r="AX50" s="8"/>
      <c r="AY50" s="8"/>
      <c r="AZ50" s="8"/>
      <c r="BA50" s="9">
        <f t="shared" si="1"/>
        <v>96</v>
      </c>
    </row>
    <row r="51" spans="1:53" ht="12.75" customHeight="1">
      <c r="A51" s="7" t="s">
        <v>114</v>
      </c>
      <c r="B51" s="12" t="s">
        <v>109</v>
      </c>
      <c r="C51" s="13"/>
      <c r="D51" s="8"/>
      <c r="E51" s="8"/>
      <c r="F51" s="8"/>
      <c r="G51" s="8"/>
      <c r="H51" s="8"/>
      <c r="I51" s="8"/>
      <c r="J51" s="8"/>
      <c r="K51" s="8"/>
      <c r="L51" s="8">
        <v>2</v>
      </c>
      <c r="M51" s="8"/>
      <c r="N51" s="8">
        <v>2</v>
      </c>
      <c r="O51" s="8"/>
      <c r="P51" s="8"/>
      <c r="Q51" s="8">
        <v>1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>
        <v>3</v>
      </c>
      <c r="AR51" s="8"/>
      <c r="AS51" s="8"/>
      <c r="AT51" s="8"/>
      <c r="AU51" s="8"/>
      <c r="AV51" s="8"/>
      <c r="AW51" s="8"/>
      <c r="AX51" s="8"/>
      <c r="AY51" s="8"/>
      <c r="AZ51" s="8"/>
      <c r="BA51" s="9">
        <f t="shared" si="1"/>
        <v>8</v>
      </c>
    </row>
    <row r="52" spans="1:53" ht="12.75" customHeight="1">
      <c r="A52" s="7" t="s">
        <v>115</v>
      </c>
      <c r="B52" s="12" t="s">
        <v>116</v>
      </c>
      <c r="C52" s="13"/>
      <c r="D52" s="8">
        <v>1</v>
      </c>
      <c r="E52" s="8">
        <v>6</v>
      </c>
      <c r="F52" s="8"/>
      <c r="G52" s="8"/>
      <c r="H52" s="8">
        <v>3</v>
      </c>
      <c r="I52" s="8"/>
      <c r="J52" s="8"/>
      <c r="K52" s="8">
        <v>1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68</v>
      </c>
      <c r="Y52" s="8"/>
      <c r="Z52" s="8"/>
      <c r="AA52" s="8"/>
      <c r="AB52" s="8"/>
      <c r="AC52" s="8">
        <v>5</v>
      </c>
      <c r="AD52" s="8"/>
      <c r="AE52" s="8">
        <v>23</v>
      </c>
      <c r="AF52" s="8">
        <v>32</v>
      </c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>
        <f t="shared" si="1"/>
        <v>139</v>
      </c>
    </row>
    <row r="53" spans="1:53" ht="12.75" customHeight="1">
      <c r="A53" s="7" t="s">
        <v>117</v>
      </c>
      <c r="B53" s="12" t="s">
        <v>118</v>
      </c>
      <c r="C53" s="13"/>
      <c r="D53" s="8">
        <v>4</v>
      </c>
      <c r="E53" s="8"/>
      <c r="F53" s="8"/>
      <c r="G53" s="8"/>
      <c r="H53" s="8">
        <v>1</v>
      </c>
      <c r="I53" s="8"/>
      <c r="J53" s="8"/>
      <c r="K53" s="8">
        <v>1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3</v>
      </c>
      <c r="Y53" s="8"/>
      <c r="Z53" s="8"/>
      <c r="AA53" s="8"/>
      <c r="AB53" s="8"/>
      <c r="AC53" s="8"/>
      <c r="AD53" s="8"/>
      <c r="AE53" s="8">
        <v>1</v>
      </c>
      <c r="AF53" s="8"/>
      <c r="AG53" s="8"/>
      <c r="AH53" s="8"/>
      <c r="AI53" s="8"/>
      <c r="AJ53" s="8"/>
      <c r="AK53" s="8">
        <v>61</v>
      </c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>
        <f t="shared" si="1"/>
        <v>71</v>
      </c>
    </row>
    <row r="54" spans="1:53" ht="12.75" customHeight="1">
      <c r="A54" s="7" t="s">
        <v>119</v>
      </c>
      <c r="B54" s="12" t="s">
        <v>118</v>
      </c>
      <c r="C54" s="13"/>
      <c r="D54" s="8">
        <v>4</v>
      </c>
      <c r="E54" s="8"/>
      <c r="F54" s="8"/>
      <c r="G54" s="8"/>
      <c r="H54" s="8"/>
      <c r="I54" s="8"/>
      <c r="J54" s="8"/>
      <c r="K54" s="8">
        <v>1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>
        <v>24</v>
      </c>
      <c r="Y54" s="8"/>
      <c r="Z54" s="8"/>
      <c r="AA54" s="8"/>
      <c r="AB54" s="8"/>
      <c r="AC54" s="8">
        <v>1</v>
      </c>
      <c r="AD54" s="8"/>
      <c r="AE54" s="8"/>
      <c r="AF54" s="8">
        <v>14</v>
      </c>
      <c r="AG54" s="8"/>
      <c r="AH54" s="8"/>
      <c r="AI54" s="8"/>
      <c r="AJ54" s="8"/>
      <c r="AK54" s="8"/>
      <c r="AL54" s="8"/>
      <c r="AM54" s="8"/>
      <c r="AN54" s="8"/>
      <c r="AO54" s="8">
        <v>1</v>
      </c>
      <c r="AP54" s="8"/>
      <c r="AQ54" s="8">
        <v>7</v>
      </c>
      <c r="AR54" s="8"/>
      <c r="AS54" s="8"/>
      <c r="AT54" s="8"/>
      <c r="AU54" s="8"/>
      <c r="AV54" s="8"/>
      <c r="AW54" s="8"/>
      <c r="AX54" s="8"/>
      <c r="AY54" s="8"/>
      <c r="AZ54" s="8"/>
      <c r="BA54" s="9">
        <f t="shared" si="1"/>
        <v>52</v>
      </c>
    </row>
    <row r="55" spans="1:53" ht="12.75" customHeight="1">
      <c r="A55" s="7" t="s">
        <v>120</v>
      </c>
      <c r="B55" s="12" t="s">
        <v>118</v>
      </c>
      <c r="C55" s="13"/>
      <c r="D55" s="8"/>
      <c r="E55" s="8"/>
      <c r="F55" s="8"/>
      <c r="G55" s="8"/>
      <c r="H55" s="8"/>
      <c r="I55" s="8"/>
      <c r="J55" s="8"/>
      <c r="K55" s="8">
        <v>1</v>
      </c>
      <c r="L55" s="8"/>
      <c r="M55" s="8"/>
      <c r="N55" s="8"/>
      <c r="O55" s="8"/>
      <c r="P55" s="8">
        <v>28</v>
      </c>
      <c r="Q55" s="8">
        <v>6</v>
      </c>
      <c r="R55" s="8"/>
      <c r="S55" s="8"/>
      <c r="T55" s="8"/>
      <c r="U55" s="8"/>
      <c r="V55" s="8"/>
      <c r="W55" s="8">
        <v>2</v>
      </c>
      <c r="X55" s="8">
        <v>18</v>
      </c>
      <c r="Y55" s="8"/>
      <c r="Z55" s="8"/>
      <c r="AA55" s="8"/>
      <c r="AB55" s="8"/>
      <c r="AC55" s="8">
        <v>1</v>
      </c>
      <c r="AD55" s="8"/>
      <c r="AE55" s="8">
        <v>9</v>
      </c>
      <c r="AF55" s="8">
        <v>6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>
        <v>2</v>
      </c>
      <c r="AS55" s="8"/>
      <c r="AT55" s="8"/>
      <c r="AU55" s="8"/>
      <c r="AV55" s="8"/>
      <c r="AW55" s="8"/>
      <c r="AX55" s="8"/>
      <c r="AY55" s="8"/>
      <c r="AZ55" s="8"/>
      <c r="BA55" s="9">
        <f t="shared" si="1"/>
        <v>73</v>
      </c>
    </row>
    <row r="56" spans="1:53" ht="12.75" customHeight="1">
      <c r="A56" s="7" t="s">
        <v>121</v>
      </c>
      <c r="B56" s="12" t="s">
        <v>118</v>
      </c>
      <c r="C56" s="13"/>
      <c r="D56" s="8"/>
      <c r="E56" s="8"/>
      <c r="F56" s="8"/>
      <c r="G56" s="8"/>
      <c r="H56" s="8"/>
      <c r="I56" s="8">
        <v>1</v>
      </c>
      <c r="J56" s="8">
        <v>1</v>
      </c>
      <c r="K56" s="8"/>
      <c r="L56" s="8"/>
      <c r="M56" s="8"/>
      <c r="N56" s="8"/>
      <c r="O56" s="8"/>
      <c r="P56" s="8"/>
      <c r="Q56" s="8"/>
      <c r="R56" s="8"/>
      <c r="S56" s="8">
        <v>1</v>
      </c>
      <c r="T56" s="8"/>
      <c r="U56" s="8"/>
      <c r="V56" s="8"/>
      <c r="W56" s="8">
        <v>19</v>
      </c>
      <c r="X56" s="8">
        <v>36</v>
      </c>
      <c r="Y56" s="8"/>
      <c r="Z56" s="8"/>
      <c r="AA56" s="8">
        <v>9</v>
      </c>
      <c r="AB56" s="8"/>
      <c r="AC56" s="8"/>
      <c r="AD56" s="8"/>
      <c r="AE56" s="8"/>
      <c r="AF56" s="8">
        <v>61</v>
      </c>
      <c r="AG56" s="8"/>
      <c r="AH56" s="8"/>
      <c r="AI56" s="8"/>
      <c r="AJ56" s="8"/>
      <c r="AK56" s="8">
        <v>22</v>
      </c>
      <c r="AL56" s="8"/>
      <c r="AM56" s="8"/>
      <c r="AN56" s="8"/>
      <c r="AO56" s="8">
        <v>14</v>
      </c>
      <c r="AP56" s="8"/>
      <c r="AQ56" s="8">
        <v>3</v>
      </c>
      <c r="AR56" s="8">
        <v>2</v>
      </c>
      <c r="AS56" s="8"/>
      <c r="AT56" s="8"/>
      <c r="AU56" s="8">
        <v>1</v>
      </c>
      <c r="AV56" s="8"/>
      <c r="AW56" s="8"/>
      <c r="AX56" s="8"/>
      <c r="AY56" s="8"/>
      <c r="AZ56" s="8"/>
      <c r="BA56" s="9">
        <f t="shared" si="1"/>
        <v>170</v>
      </c>
    </row>
    <row r="57" spans="1:53" ht="12.75" customHeight="1">
      <c r="A57" s="7" t="s">
        <v>122</v>
      </c>
      <c r="B57" s="12" t="s">
        <v>118</v>
      </c>
      <c r="C57" s="13"/>
      <c r="D57" s="8">
        <v>1</v>
      </c>
      <c r="E57" s="8"/>
      <c r="F57" s="8"/>
      <c r="G57" s="8"/>
      <c r="H57" s="8">
        <v>7</v>
      </c>
      <c r="I57" s="8"/>
      <c r="J57" s="8"/>
      <c r="K57" s="8">
        <v>3</v>
      </c>
      <c r="L57" s="8"/>
      <c r="M57" s="8"/>
      <c r="N57" s="8"/>
      <c r="O57" s="8"/>
      <c r="P57" s="8">
        <v>14</v>
      </c>
      <c r="Q57" s="8"/>
      <c r="R57" s="8"/>
      <c r="S57" s="8"/>
      <c r="T57" s="8"/>
      <c r="U57" s="8"/>
      <c r="V57" s="8"/>
      <c r="W57" s="8"/>
      <c r="X57" s="8">
        <v>1</v>
      </c>
      <c r="Y57" s="8"/>
      <c r="Z57" s="8"/>
      <c r="AA57" s="8"/>
      <c r="AB57" s="8"/>
      <c r="AC57" s="8"/>
      <c r="AD57" s="8"/>
      <c r="AE57" s="8">
        <v>10</v>
      </c>
      <c r="AF57" s="8"/>
      <c r="AG57" s="8"/>
      <c r="AH57" s="8"/>
      <c r="AI57" s="8"/>
      <c r="AJ57" s="8"/>
      <c r="AK57" s="8">
        <v>12</v>
      </c>
      <c r="AL57" s="8"/>
      <c r="AM57" s="8"/>
      <c r="AN57" s="8"/>
      <c r="AO57" s="8">
        <v>2</v>
      </c>
      <c r="AP57" s="8"/>
      <c r="AQ57" s="8">
        <v>9</v>
      </c>
      <c r="AR57" s="8"/>
      <c r="AS57" s="8"/>
      <c r="AT57" s="8"/>
      <c r="AU57" s="8"/>
      <c r="AV57" s="8"/>
      <c r="AW57" s="8">
        <v>6</v>
      </c>
      <c r="AX57" s="8"/>
      <c r="AY57" s="8"/>
      <c r="AZ57" s="8">
        <v>2</v>
      </c>
      <c r="BA57" s="9">
        <f t="shared" si="1"/>
        <v>67</v>
      </c>
    </row>
    <row r="58" spans="1:53" ht="12.75" customHeight="1">
      <c r="A58" s="7" t="s">
        <v>123</v>
      </c>
      <c r="B58" s="12" t="s">
        <v>124</v>
      </c>
      <c r="C58" s="13"/>
      <c r="D58" s="8"/>
      <c r="E58" s="8"/>
      <c r="F58" s="8"/>
      <c r="G58" s="8"/>
      <c r="H58" s="8"/>
      <c r="I58" s="8"/>
      <c r="J58" s="8">
        <v>1</v>
      </c>
      <c r="K58" s="8">
        <v>2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>
        <v>9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>
        <v>1</v>
      </c>
      <c r="AV58" s="8"/>
      <c r="AW58" s="8"/>
      <c r="AX58" s="8"/>
      <c r="AY58" s="8"/>
      <c r="AZ58" s="8"/>
      <c r="BA58" s="9">
        <f t="shared" si="1"/>
        <v>13</v>
      </c>
    </row>
    <row r="59" spans="1:53" ht="12.75" customHeight="1">
      <c r="A59" s="7" t="s">
        <v>125</v>
      </c>
      <c r="B59" s="12" t="s">
        <v>124</v>
      </c>
      <c r="C59" s="13"/>
      <c r="D59" s="8">
        <v>2</v>
      </c>
      <c r="E59" s="8"/>
      <c r="F59" s="8"/>
      <c r="G59" s="8"/>
      <c r="H59" s="8">
        <v>15</v>
      </c>
      <c r="I59" s="8"/>
      <c r="J59" s="8">
        <v>2</v>
      </c>
      <c r="K59" s="8">
        <v>1</v>
      </c>
      <c r="L59" s="8"/>
      <c r="M59" s="8"/>
      <c r="N59" s="8">
        <v>4</v>
      </c>
      <c r="O59" s="8"/>
      <c r="P59" s="8"/>
      <c r="Q59" s="8"/>
      <c r="R59" s="8"/>
      <c r="S59" s="8"/>
      <c r="T59" s="8"/>
      <c r="U59" s="8"/>
      <c r="V59" s="8">
        <v>7</v>
      </c>
      <c r="W59" s="8">
        <v>13</v>
      </c>
      <c r="X59" s="8">
        <v>229</v>
      </c>
      <c r="Y59" s="8">
        <v>3</v>
      </c>
      <c r="Z59" s="8"/>
      <c r="AA59" s="8">
        <v>16</v>
      </c>
      <c r="AB59" s="8"/>
      <c r="AC59" s="8">
        <v>12</v>
      </c>
      <c r="AD59" s="8"/>
      <c r="AE59" s="8">
        <v>2</v>
      </c>
      <c r="AF59" s="8">
        <v>44</v>
      </c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>
        <v>3</v>
      </c>
      <c r="AV59" s="8"/>
      <c r="AW59" s="8"/>
      <c r="AX59" s="8"/>
      <c r="AY59" s="8"/>
      <c r="AZ59" s="8"/>
      <c r="BA59" s="9">
        <f t="shared" si="1"/>
        <v>353</v>
      </c>
    </row>
    <row r="60" spans="1:53" ht="12.75" customHeight="1">
      <c r="A60" s="7" t="s">
        <v>126</v>
      </c>
      <c r="B60" s="12" t="s">
        <v>127</v>
      </c>
      <c r="C60" s="13"/>
      <c r="D60" s="8"/>
      <c r="E60" s="8">
        <v>1</v>
      </c>
      <c r="F60" s="8"/>
      <c r="G60" s="8"/>
      <c r="H60" s="8">
        <v>2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>
        <v>252</v>
      </c>
      <c r="Y60" s="8">
        <v>4</v>
      </c>
      <c r="Z60" s="8"/>
      <c r="AA60" s="8"/>
      <c r="AB60" s="8"/>
      <c r="AC60" s="8"/>
      <c r="AD60" s="8"/>
      <c r="AE60" s="8">
        <v>11</v>
      </c>
      <c r="AF60" s="8">
        <v>14</v>
      </c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>
        <v>29</v>
      </c>
      <c r="AX60" s="8"/>
      <c r="AY60" s="8"/>
      <c r="AZ60" s="8">
        <v>1</v>
      </c>
      <c r="BA60" s="9">
        <f t="shared" si="1"/>
        <v>314</v>
      </c>
    </row>
    <row r="61" spans="1:53" ht="12.75" customHeight="1">
      <c r="A61" s="7" t="s">
        <v>128</v>
      </c>
      <c r="B61" s="12" t="s">
        <v>129</v>
      </c>
      <c r="C61" s="13"/>
      <c r="D61" s="8"/>
      <c r="E61" s="8"/>
      <c r="F61" s="8"/>
      <c r="G61" s="8"/>
      <c r="H61" s="8"/>
      <c r="I61" s="8"/>
      <c r="J61" s="8">
        <v>5</v>
      </c>
      <c r="K61" s="8">
        <v>3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1</v>
      </c>
      <c r="AF61" s="8"/>
      <c r="AG61" s="8"/>
      <c r="AH61" s="8"/>
      <c r="AI61" s="8"/>
      <c r="AJ61" s="8"/>
      <c r="AK61" s="8">
        <v>1</v>
      </c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9">
        <f t="shared" si="1"/>
        <v>10</v>
      </c>
    </row>
    <row r="62" spans="1:53" ht="12.75" customHeight="1">
      <c r="A62" s="7" t="s">
        <v>130</v>
      </c>
      <c r="B62" s="12" t="s">
        <v>131</v>
      </c>
      <c r="C62" s="1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>
        <v>3</v>
      </c>
      <c r="Y62" s="8"/>
      <c r="Z62" s="8"/>
      <c r="AA62" s="8"/>
      <c r="AB62" s="8"/>
      <c r="AC62" s="8"/>
      <c r="AD62" s="8"/>
      <c r="AE62" s="8">
        <v>8</v>
      </c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>
        <f t="shared" si="1"/>
        <v>11</v>
      </c>
    </row>
    <row r="63" spans="1:53" ht="12.75" customHeight="1">
      <c r="A63" s="7" t="s">
        <v>132</v>
      </c>
      <c r="B63" s="12" t="s">
        <v>131</v>
      </c>
      <c r="C63" s="13"/>
      <c r="D63" s="8">
        <v>2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v>6</v>
      </c>
      <c r="W63" s="8"/>
      <c r="X63" s="8">
        <v>47</v>
      </c>
      <c r="Y63" s="8"/>
      <c r="Z63" s="8"/>
      <c r="AA63" s="8"/>
      <c r="AB63" s="8"/>
      <c r="AC63" s="8"/>
      <c r="AD63" s="8"/>
      <c r="AE63" s="8"/>
      <c r="AF63" s="8">
        <v>1</v>
      </c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9">
        <f t="shared" si="1"/>
        <v>56</v>
      </c>
    </row>
    <row r="64" spans="1:53" ht="12.75" customHeight="1">
      <c r="A64" s="7" t="s">
        <v>133</v>
      </c>
      <c r="B64" s="12" t="s">
        <v>131</v>
      </c>
      <c r="C64" s="13"/>
      <c r="D64" s="8">
        <v>6</v>
      </c>
      <c r="E64" s="8">
        <v>6</v>
      </c>
      <c r="F64" s="8"/>
      <c r="G64" s="8"/>
      <c r="H64" s="8">
        <v>27</v>
      </c>
      <c r="I64" s="8"/>
      <c r="J64" s="8"/>
      <c r="K64" s="8">
        <v>3</v>
      </c>
      <c r="L64" s="8"/>
      <c r="M64" s="8"/>
      <c r="N64" s="8">
        <v>2</v>
      </c>
      <c r="O64" s="8"/>
      <c r="P64" s="8"/>
      <c r="Q64" s="8"/>
      <c r="R64" s="8"/>
      <c r="S64" s="8"/>
      <c r="T64" s="8">
        <v>1</v>
      </c>
      <c r="U64" s="8"/>
      <c r="V64" s="8"/>
      <c r="W64" s="8"/>
      <c r="X64" s="8">
        <v>157</v>
      </c>
      <c r="Y64" s="8">
        <v>2</v>
      </c>
      <c r="Z64" s="8"/>
      <c r="AA64" s="8">
        <v>2</v>
      </c>
      <c r="AB64" s="8"/>
      <c r="AC64" s="8">
        <v>21</v>
      </c>
      <c r="AD64" s="8">
        <v>1</v>
      </c>
      <c r="AE64" s="8">
        <v>19</v>
      </c>
      <c r="AF64" s="8">
        <v>200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>
        <f t="shared" si="1"/>
        <v>447</v>
      </c>
    </row>
    <row r="65" spans="1:53" ht="12.75" customHeight="1">
      <c r="A65" s="7" t="s">
        <v>134</v>
      </c>
      <c r="B65" s="12" t="s">
        <v>131</v>
      </c>
      <c r="C65" s="1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>
        <v>10</v>
      </c>
      <c r="Y65" s="8"/>
      <c r="Z65" s="8"/>
      <c r="AA65" s="8">
        <v>4</v>
      </c>
      <c r="AB65" s="8"/>
      <c r="AC65" s="8">
        <v>63</v>
      </c>
      <c r="AD65" s="8"/>
      <c r="AE65" s="8">
        <v>4</v>
      </c>
      <c r="AF65" s="8">
        <v>2</v>
      </c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>
        <f t="shared" si="1"/>
        <v>83</v>
      </c>
    </row>
    <row r="66" spans="1:53" ht="12.75" customHeight="1">
      <c r="A66" s="7" t="s">
        <v>135</v>
      </c>
      <c r="B66" s="12" t="s">
        <v>131</v>
      </c>
      <c r="C66" s="13"/>
      <c r="D66" s="8"/>
      <c r="E66" s="8"/>
      <c r="F66" s="8"/>
      <c r="G66" s="8"/>
      <c r="H66" s="8"/>
      <c r="I66" s="8"/>
      <c r="J66" s="8"/>
      <c r="K66" s="8">
        <v>1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5</v>
      </c>
      <c r="Y66" s="8"/>
      <c r="Z66" s="8"/>
      <c r="AA66" s="8"/>
      <c r="AB66" s="8"/>
      <c r="AC66" s="8"/>
      <c r="AD66" s="8"/>
      <c r="AE66" s="8"/>
      <c r="AF66" s="8">
        <v>4</v>
      </c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>
        <f t="shared" si="1"/>
        <v>10</v>
      </c>
    </row>
    <row r="67" spans="1:53" ht="12.75" customHeight="1">
      <c r="A67" s="7" t="s">
        <v>136</v>
      </c>
      <c r="B67" s="12" t="s">
        <v>131</v>
      </c>
      <c r="C67" s="13"/>
      <c r="D67" s="8"/>
      <c r="E67" s="8"/>
      <c r="F67" s="8"/>
      <c r="G67" s="8"/>
      <c r="H67" s="8"/>
      <c r="I67" s="8">
        <v>1</v>
      </c>
      <c r="J67" s="8"/>
      <c r="K67" s="8">
        <v>1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>
        <v>4</v>
      </c>
      <c r="AR67" s="8">
        <v>1</v>
      </c>
      <c r="AS67" s="8"/>
      <c r="AT67" s="8"/>
      <c r="AU67" s="8"/>
      <c r="AV67" s="8"/>
      <c r="AW67" s="8"/>
      <c r="AX67" s="8"/>
      <c r="AY67" s="8"/>
      <c r="AZ67" s="8"/>
      <c r="BA67" s="9">
        <f t="shared" si="1"/>
        <v>7</v>
      </c>
    </row>
    <row r="68" spans="1:53" ht="12.75" customHeight="1">
      <c r="A68" s="7" t="s">
        <v>137</v>
      </c>
      <c r="B68" s="12" t="s">
        <v>131</v>
      </c>
      <c r="C68" s="13"/>
      <c r="D68" s="8"/>
      <c r="E68" s="8"/>
      <c r="F68" s="8"/>
      <c r="G68" s="8"/>
      <c r="H68" s="8"/>
      <c r="I68" s="8"/>
      <c r="J68" s="8"/>
      <c r="K68" s="8">
        <v>1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4</v>
      </c>
      <c r="X68" s="8">
        <v>10</v>
      </c>
      <c r="Y68" s="8"/>
      <c r="Z68" s="8"/>
      <c r="AA68" s="8"/>
      <c r="AB68" s="8"/>
      <c r="AC68" s="8"/>
      <c r="AD68" s="8"/>
      <c r="AE68" s="8">
        <v>2</v>
      </c>
      <c r="AF68" s="8">
        <v>1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9">
        <f t="shared" si="1"/>
        <v>18</v>
      </c>
    </row>
    <row r="69" spans="1:53" ht="12.75" customHeight="1">
      <c r="A69" s="7" t="s">
        <v>138</v>
      </c>
      <c r="B69" s="12" t="s">
        <v>131</v>
      </c>
      <c r="C69" s="13"/>
      <c r="D69" s="8"/>
      <c r="E69" s="8"/>
      <c r="F69" s="8"/>
      <c r="G69" s="8"/>
      <c r="H69" s="8"/>
      <c r="I69" s="8"/>
      <c r="J69" s="8">
        <v>1</v>
      </c>
      <c r="K69" s="8">
        <v>3</v>
      </c>
      <c r="L69" s="8"/>
      <c r="M69" s="8"/>
      <c r="N69" s="8"/>
      <c r="O69" s="8"/>
      <c r="P69" s="8">
        <v>95</v>
      </c>
      <c r="Q69" s="8"/>
      <c r="R69" s="8"/>
      <c r="S69" s="8"/>
      <c r="T69" s="8"/>
      <c r="U69" s="8"/>
      <c r="V69" s="8"/>
      <c r="W69" s="8"/>
      <c r="X69" s="8">
        <v>11</v>
      </c>
      <c r="Y69" s="8"/>
      <c r="Z69" s="8"/>
      <c r="AA69" s="8"/>
      <c r="AB69" s="8"/>
      <c r="AC69" s="8"/>
      <c r="AD69" s="8"/>
      <c r="AE69" s="8">
        <v>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>
        <f t="shared" ref="BA69:BA100" si="2">SUM(D69:AZ69)</f>
        <v>113</v>
      </c>
    </row>
    <row r="70" spans="1:53" ht="12.75" customHeight="1">
      <c r="A70" s="7" t="s">
        <v>139</v>
      </c>
      <c r="B70" s="12" t="s">
        <v>131</v>
      </c>
      <c r="C70" s="13"/>
      <c r="D70" s="8">
        <v>3</v>
      </c>
      <c r="E70" s="8"/>
      <c r="F70" s="8"/>
      <c r="G70" s="8"/>
      <c r="H70" s="8"/>
      <c r="I70" s="8"/>
      <c r="J70" s="8"/>
      <c r="K70" s="8">
        <v>2</v>
      </c>
      <c r="L70" s="8"/>
      <c r="M70" s="8"/>
      <c r="N70" s="8">
        <v>2</v>
      </c>
      <c r="O70" s="8"/>
      <c r="P70" s="8">
        <v>42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>
        <v>3</v>
      </c>
      <c r="AF70" s="8">
        <v>8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9">
        <f t="shared" ref="BA70:BA123" si="3">SUM(D70:AZ70)</f>
        <v>60</v>
      </c>
    </row>
    <row r="71" spans="1:53" ht="12.75" customHeight="1">
      <c r="A71" s="7" t="s">
        <v>140</v>
      </c>
      <c r="B71" s="12" t="s">
        <v>131</v>
      </c>
      <c r="C71" s="13"/>
      <c r="D71" s="8"/>
      <c r="E71" s="8"/>
      <c r="F71" s="8"/>
      <c r="G71" s="8"/>
      <c r="H71" s="8"/>
      <c r="I71" s="8"/>
      <c r="J71" s="8">
        <v>1</v>
      </c>
      <c r="K71" s="8">
        <v>6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>
        <v>45</v>
      </c>
      <c r="AL71" s="8"/>
      <c r="AM71" s="8"/>
      <c r="AN71" s="8"/>
      <c r="AO71" s="8"/>
      <c r="AP71" s="8"/>
      <c r="AQ71" s="8">
        <v>6</v>
      </c>
      <c r="AR71" s="8"/>
      <c r="AS71" s="8"/>
      <c r="AT71" s="8"/>
      <c r="AU71" s="8"/>
      <c r="AV71" s="8"/>
      <c r="AW71" s="8"/>
      <c r="AX71" s="8"/>
      <c r="AY71" s="8"/>
      <c r="AZ71" s="8"/>
      <c r="BA71" s="9">
        <f t="shared" si="3"/>
        <v>58</v>
      </c>
    </row>
    <row r="72" spans="1:53" ht="12.75" customHeight="1">
      <c r="A72" s="7" t="s">
        <v>141</v>
      </c>
      <c r="B72" s="12" t="s">
        <v>131</v>
      </c>
      <c r="C72" s="13"/>
      <c r="D72" s="8"/>
      <c r="E72" s="8"/>
      <c r="F72" s="8"/>
      <c r="G72" s="8"/>
      <c r="H72" s="8"/>
      <c r="I72" s="8"/>
      <c r="J72" s="8"/>
      <c r="K72" s="8"/>
      <c r="L72" s="8"/>
      <c r="M72" s="8"/>
      <c r="N72" s="8">
        <v>7</v>
      </c>
      <c r="O72" s="8"/>
      <c r="P72" s="8"/>
      <c r="Q72" s="8">
        <v>2</v>
      </c>
      <c r="R72" s="8"/>
      <c r="S72" s="8"/>
      <c r="T72" s="8"/>
      <c r="U72" s="8">
        <v>3</v>
      </c>
      <c r="V72" s="8"/>
      <c r="W72" s="8">
        <v>3</v>
      </c>
      <c r="X72" s="8">
        <v>3</v>
      </c>
      <c r="Y72" s="8"/>
      <c r="Z72" s="8"/>
      <c r="AA72" s="8"/>
      <c r="AB72" s="8"/>
      <c r="AC72" s="8"/>
      <c r="AD72" s="8"/>
      <c r="AE72" s="8">
        <v>75</v>
      </c>
      <c r="AF72" s="8">
        <v>42</v>
      </c>
      <c r="AG72" s="8"/>
      <c r="AH72" s="8"/>
      <c r="AI72" s="8"/>
      <c r="AJ72" s="8"/>
      <c r="AK72" s="8"/>
      <c r="AL72" s="8"/>
      <c r="AM72" s="8"/>
      <c r="AN72" s="8"/>
      <c r="AO72" s="8">
        <v>2</v>
      </c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9">
        <f t="shared" si="3"/>
        <v>137</v>
      </c>
    </row>
    <row r="73" spans="1:53" ht="12.75" customHeight="1">
      <c r="A73" s="7" t="s">
        <v>142</v>
      </c>
      <c r="B73" s="12" t="s">
        <v>143</v>
      </c>
      <c r="C73" s="13"/>
      <c r="D73" s="8"/>
      <c r="E73" s="8">
        <v>2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>
        <v>2</v>
      </c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>
        <v>7</v>
      </c>
      <c r="AX73" s="8"/>
      <c r="AY73" s="8"/>
      <c r="AZ73" s="8"/>
      <c r="BA73" s="9">
        <f t="shared" si="3"/>
        <v>11</v>
      </c>
    </row>
    <row r="74" spans="1:53" ht="12.75" customHeight="1">
      <c r="A74" s="7" t="s">
        <v>144</v>
      </c>
      <c r="B74" s="12" t="s">
        <v>143</v>
      </c>
      <c r="C74" s="1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>
        <v>2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>
        <f t="shared" si="3"/>
        <v>2</v>
      </c>
    </row>
    <row r="75" spans="1:53" ht="12.75" customHeight="1">
      <c r="A75" s="7" t="s">
        <v>145</v>
      </c>
      <c r="B75" s="12" t="s">
        <v>146</v>
      </c>
      <c r="C75" s="13"/>
      <c r="D75" s="8">
        <v>1</v>
      </c>
      <c r="E75" s="8">
        <v>2</v>
      </c>
      <c r="F75" s="8"/>
      <c r="G75" s="8"/>
      <c r="H75" s="8">
        <v>4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v>18</v>
      </c>
      <c r="W75" s="8">
        <v>4</v>
      </c>
      <c r="X75" s="8">
        <v>165</v>
      </c>
      <c r="Y75" s="8"/>
      <c r="Z75" s="8"/>
      <c r="AA75" s="8">
        <v>1</v>
      </c>
      <c r="AB75" s="8"/>
      <c r="AC75" s="8">
        <v>250</v>
      </c>
      <c r="AD75" s="8"/>
      <c r="AE75" s="8">
        <v>4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>
        <f t="shared" si="3"/>
        <v>449</v>
      </c>
    </row>
    <row r="76" spans="1:53" ht="12.75" customHeight="1">
      <c r="A76" s="7" t="s">
        <v>147</v>
      </c>
      <c r="B76" s="12" t="s">
        <v>146</v>
      </c>
      <c r="C76" s="13"/>
      <c r="D76" s="8">
        <v>1</v>
      </c>
      <c r="E76" s="8">
        <v>1</v>
      </c>
      <c r="F76" s="8"/>
      <c r="G76" s="8"/>
      <c r="H76" s="8">
        <v>2</v>
      </c>
      <c r="I76" s="8"/>
      <c r="J76" s="8"/>
      <c r="K76" s="8">
        <v>1</v>
      </c>
      <c r="L76" s="8"/>
      <c r="M76" s="8"/>
      <c r="N76" s="8">
        <v>2</v>
      </c>
      <c r="O76" s="8"/>
      <c r="P76" s="8">
        <v>3</v>
      </c>
      <c r="Q76" s="8"/>
      <c r="R76" s="8"/>
      <c r="S76" s="8"/>
      <c r="T76" s="8"/>
      <c r="U76" s="8"/>
      <c r="V76" s="8"/>
      <c r="W76" s="8"/>
      <c r="X76" s="8">
        <v>56</v>
      </c>
      <c r="Y76" s="8"/>
      <c r="Z76" s="8"/>
      <c r="AA76" s="8"/>
      <c r="AB76" s="8"/>
      <c r="AC76" s="8">
        <v>8</v>
      </c>
      <c r="AD76" s="8"/>
      <c r="AE76" s="8">
        <v>26</v>
      </c>
      <c r="AF76" s="8">
        <v>16</v>
      </c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>
        <f t="shared" si="3"/>
        <v>116</v>
      </c>
    </row>
    <row r="77" spans="1:53" ht="12.75" customHeight="1">
      <c r="A77" s="7" t="s">
        <v>148</v>
      </c>
      <c r="B77" s="12" t="s">
        <v>146</v>
      </c>
      <c r="C77" s="13"/>
      <c r="D77" s="8"/>
      <c r="E77" s="8">
        <v>9</v>
      </c>
      <c r="F77" s="8"/>
      <c r="G77" s="8"/>
      <c r="H77" s="8">
        <v>1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15</v>
      </c>
      <c r="Y77" s="8"/>
      <c r="Z77" s="8"/>
      <c r="AA77" s="8"/>
      <c r="AB77" s="8"/>
      <c r="AC77" s="8"/>
      <c r="AD77" s="8"/>
      <c r="AE77" s="8">
        <v>6</v>
      </c>
      <c r="AF77" s="8">
        <v>230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>
        <f t="shared" si="3"/>
        <v>261</v>
      </c>
    </row>
    <row r="78" spans="1:53" ht="12.75" customHeight="1">
      <c r="A78" s="7" t="s">
        <v>149</v>
      </c>
      <c r="B78" s="12" t="s">
        <v>146</v>
      </c>
      <c r="C78" s="13"/>
      <c r="D78" s="8">
        <v>4</v>
      </c>
      <c r="E78" s="8">
        <v>2</v>
      </c>
      <c r="F78" s="8"/>
      <c r="G78" s="8"/>
      <c r="H78" s="8">
        <v>3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>
        <v>229</v>
      </c>
      <c r="Y78" s="8"/>
      <c r="Z78" s="8"/>
      <c r="AA78" s="8">
        <v>3</v>
      </c>
      <c r="AB78" s="8"/>
      <c r="AC78" s="8">
        <v>34</v>
      </c>
      <c r="AD78" s="8"/>
      <c r="AE78" s="8"/>
      <c r="AF78" s="8">
        <v>31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9">
        <f t="shared" si="3"/>
        <v>306</v>
      </c>
    </row>
    <row r="79" spans="1:53" ht="12.75" customHeight="1">
      <c r="A79" s="7" t="s">
        <v>150</v>
      </c>
      <c r="B79" s="12" t="s">
        <v>146</v>
      </c>
      <c r="C79" s="13"/>
      <c r="D79" s="8">
        <v>2</v>
      </c>
      <c r="E79" s="8"/>
      <c r="F79" s="8"/>
      <c r="G79" s="8"/>
      <c r="H79" s="8"/>
      <c r="I79" s="8"/>
      <c r="J79" s="8"/>
      <c r="K79" s="8">
        <v>1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>
        <v>6</v>
      </c>
      <c r="Y79" s="8"/>
      <c r="Z79" s="8"/>
      <c r="AA79" s="8"/>
      <c r="AB79" s="8"/>
      <c r="AC79" s="8"/>
      <c r="AD79" s="8"/>
      <c r="AE79" s="8">
        <v>4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9">
        <f t="shared" si="3"/>
        <v>13</v>
      </c>
    </row>
    <row r="80" spans="1:53" ht="12.75" customHeight="1">
      <c r="A80" s="7" t="s">
        <v>151</v>
      </c>
      <c r="B80" s="12" t="s">
        <v>146</v>
      </c>
      <c r="C80" s="13"/>
      <c r="D80" s="8"/>
      <c r="E80" s="8"/>
      <c r="F80" s="8"/>
      <c r="G80" s="8"/>
      <c r="H80" s="8">
        <v>2</v>
      </c>
      <c r="I80" s="8"/>
      <c r="J80" s="8"/>
      <c r="K80" s="8">
        <v>1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8</v>
      </c>
      <c r="Y80" s="8"/>
      <c r="Z80" s="8"/>
      <c r="AA80" s="8"/>
      <c r="AB80" s="8"/>
      <c r="AC80" s="8"/>
      <c r="AD80" s="8"/>
      <c r="AE80" s="8"/>
      <c r="AF80" s="8">
        <v>6</v>
      </c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9">
        <f t="shared" si="3"/>
        <v>17</v>
      </c>
    </row>
    <row r="81" spans="1:53" ht="12.75" customHeight="1">
      <c r="A81" s="7" t="s">
        <v>152</v>
      </c>
      <c r="B81" s="12" t="s">
        <v>146</v>
      </c>
      <c r="C81" s="13"/>
      <c r="D81" s="8">
        <v>1</v>
      </c>
      <c r="E81" s="8"/>
      <c r="F81" s="8"/>
      <c r="G81" s="8"/>
      <c r="H81" s="8">
        <v>2</v>
      </c>
      <c r="I81" s="8"/>
      <c r="J81" s="8"/>
      <c r="K81" s="8">
        <v>4</v>
      </c>
      <c r="L81" s="8"/>
      <c r="M81" s="8"/>
      <c r="N81" s="8"/>
      <c r="O81" s="8"/>
      <c r="P81" s="8">
        <v>16</v>
      </c>
      <c r="Q81" s="8"/>
      <c r="R81" s="8"/>
      <c r="S81" s="8"/>
      <c r="T81" s="8"/>
      <c r="U81" s="8"/>
      <c r="V81" s="8">
        <v>8</v>
      </c>
      <c r="W81" s="8">
        <v>12</v>
      </c>
      <c r="X81" s="8">
        <v>14</v>
      </c>
      <c r="Y81" s="8"/>
      <c r="Z81" s="8"/>
      <c r="AA81" s="8"/>
      <c r="AB81" s="8"/>
      <c r="AC81" s="8"/>
      <c r="AD81" s="8"/>
      <c r="AE81" s="8">
        <v>4</v>
      </c>
      <c r="AF81" s="8">
        <v>26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9">
        <f t="shared" si="3"/>
        <v>87</v>
      </c>
    </row>
    <row r="82" spans="1:53" ht="12.75" customHeight="1">
      <c r="A82" s="7" t="s">
        <v>153</v>
      </c>
      <c r="B82" s="12" t="s">
        <v>154</v>
      </c>
      <c r="C82" s="1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v>64</v>
      </c>
      <c r="V82" s="8"/>
      <c r="W82" s="8"/>
      <c r="X82" s="8">
        <v>7</v>
      </c>
      <c r="Y82" s="8"/>
      <c r="Z82" s="8"/>
      <c r="AA82" s="8"/>
      <c r="AB82" s="8"/>
      <c r="AC82" s="8"/>
      <c r="AD82" s="8"/>
      <c r="AE82" s="8"/>
      <c r="AF82" s="8">
        <v>33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9">
        <f t="shared" si="3"/>
        <v>104</v>
      </c>
    </row>
    <row r="83" spans="1:53" ht="12.75" customHeight="1">
      <c r="A83" s="7" t="s">
        <v>155</v>
      </c>
      <c r="B83" s="12" t="s">
        <v>154</v>
      </c>
      <c r="C83" s="13"/>
      <c r="D83" s="8"/>
      <c r="E83" s="8"/>
      <c r="F83" s="8"/>
      <c r="G83" s="8"/>
      <c r="H83" s="8">
        <v>3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>
        <v>6</v>
      </c>
      <c r="Y83" s="8"/>
      <c r="Z83" s="8"/>
      <c r="AA83" s="8"/>
      <c r="AB83" s="8"/>
      <c r="AC83" s="8"/>
      <c r="AD83" s="8"/>
      <c r="AE83" s="8"/>
      <c r="AF83" s="8">
        <v>7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>
        <f t="shared" si="3"/>
        <v>16</v>
      </c>
    </row>
    <row r="84" spans="1:53" ht="12.75" customHeight="1">
      <c r="A84" s="7" t="s">
        <v>156</v>
      </c>
      <c r="B84" s="12" t="s">
        <v>154</v>
      </c>
      <c r="C84" s="13"/>
      <c r="D84" s="8"/>
      <c r="E84" s="8">
        <v>1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>
        <v>1</v>
      </c>
      <c r="AF84" s="8">
        <v>2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>
        <f t="shared" si="3"/>
        <v>4</v>
      </c>
    </row>
    <row r="85" spans="1:53" ht="12.75" customHeight="1">
      <c r="A85" s="7" t="s">
        <v>157</v>
      </c>
      <c r="B85" s="12" t="s">
        <v>154</v>
      </c>
      <c r="C85" s="1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>
        <v>3</v>
      </c>
      <c r="Q85" s="8">
        <v>5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>
        <v>2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9">
        <f t="shared" si="3"/>
        <v>10</v>
      </c>
    </row>
    <row r="86" spans="1:53" ht="12.75" customHeight="1">
      <c r="A86" s="7" t="s">
        <v>158</v>
      </c>
      <c r="B86" s="12" t="s">
        <v>159</v>
      </c>
      <c r="C86" s="13"/>
      <c r="D86" s="8">
        <v>1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>
        <v>46</v>
      </c>
      <c r="Y86" s="8"/>
      <c r="Z86" s="8"/>
      <c r="AA86" s="8"/>
      <c r="AB86" s="8"/>
      <c r="AC86" s="8">
        <v>4</v>
      </c>
      <c r="AD86" s="8"/>
      <c r="AE86" s="8"/>
      <c r="AF86" s="8">
        <v>1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9">
        <f t="shared" si="3"/>
        <v>52</v>
      </c>
    </row>
    <row r="87" spans="1:53" ht="12.75" customHeight="1">
      <c r="A87" s="7" t="s">
        <v>160</v>
      </c>
      <c r="B87" s="12" t="s">
        <v>159</v>
      </c>
      <c r="C87" s="13"/>
      <c r="D87" s="8"/>
      <c r="E87" s="8">
        <v>2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>
        <v>6</v>
      </c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>
        <f t="shared" si="3"/>
        <v>8</v>
      </c>
    </row>
    <row r="88" spans="1:53" ht="12.75" customHeight="1">
      <c r="A88" s="7" t="s">
        <v>161</v>
      </c>
      <c r="B88" s="12" t="s">
        <v>159</v>
      </c>
      <c r="C88" s="13"/>
      <c r="D88" s="8"/>
      <c r="E88" s="8">
        <v>1</v>
      </c>
      <c r="F88" s="8"/>
      <c r="G88" s="8"/>
      <c r="H88" s="8"/>
      <c r="I88" s="8"/>
      <c r="J88" s="8"/>
      <c r="K88" s="8">
        <v>1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>
        <v>20</v>
      </c>
      <c r="Y88" s="8"/>
      <c r="Z88" s="8"/>
      <c r="AA88" s="8"/>
      <c r="AB88" s="8"/>
      <c r="AC88" s="8"/>
      <c r="AD88" s="8"/>
      <c r="AE88" s="8">
        <v>1</v>
      </c>
      <c r="AF88" s="8">
        <v>18</v>
      </c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>
        <f t="shared" si="3"/>
        <v>41</v>
      </c>
    </row>
    <row r="89" spans="1:53" ht="12.75" customHeight="1">
      <c r="A89" s="7" t="s">
        <v>162</v>
      </c>
      <c r="B89" s="12" t="s">
        <v>159</v>
      </c>
      <c r="C89" s="1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>
        <v>6</v>
      </c>
      <c r="V89" s="8"/>
      <c r="W89" s="8">
        <v>6</v>
      </c>
      <c r="X89" s="8">
        <v>4</v>
      </c>
      <c r="Y89" s="8"/>
      <c r="Z89" s="8"/>
      <c r="AA89" s="8"/>
      <c r="AB89" s="8"/>
      <c r="AC89" s="8"/>
      <c r="AD89" s="8"/>
      <c r="AE89" s="8"/>
      <c r="AF89" s="8">
        <v>5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>
        <v>8</v>
      </c>
      <c r="AY89" s="8"/>
      <c r="AZ89" s="8"/>
      <c r="BA89" s="9">
        <f t="shared" si="3"/>
        <v>29</v>
      </c>
    </row>
    <row r="90" spans="1:53" ht="12.75" customHeight="1">
      <c r="A90" s="7" t="s">
        <v>163</v>
      </c>
      <c r="B90" s="12" t="s">
        <v>159</v>
      </c>
      <c r="C90" s="1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>
        <v>2</v>
      </c>
      <c r="Y90" s="8"/>
      <c r="Z90" s="8"/>
      <c r="AA90" s="8"/>
      <c r="AB90" s="8"/>
      <c r="AC90" s="8"/>
      <c r="AD90" s="8"/>
      <c r="AE90" s="8"/>
      <c r="AF90" s="8">
        <v>2</v>
      </c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9">
        <f t="shared" si="3"/>
        <v>4</v>
      </c>
    </row>
    <row r="91" spans="1:53" ht="12.75" customHeight="1">
      <c r="A91" s="7" t="s">
        <v>164</v>
      </c>
      <c r="B91" s="12" t="s">
        <v>159</v>
      </c>
      <c r="C91" s="13"/>
      <c r="D91" s="8">
        <v>2</v>
      </c>
      <c r="E91" s="8"/>
      <c r="F91" s="8"/>
      <c r="G91" s="8"/>
      <c r="H91" s="8">
        <v>2</v>
      </c>
      <c r="I91" s="8"/>
      <c r="J91" s="8"/>
      <c r="K91" s="8">
        <v>4</v>
      </c>
      <c r="L91" s="8"/>
      <c r="M91" s="8"/>
      <c r="N91" s="8"/>
      <c r="O91" s="8"/>
      <c r="P91" s="8"/>
      <c r="Q91" s="8">
        <v>78</v>
      </c>
      <c r="R91" s="8"/>
      <c r="S91" s="8">
        <v>38</v>
      </c>
      <c r="T91" s="8"/>
      <c r="U91" s="8">
        <v>3</v>
      </c>
      <c r="V91" s="8"/>
      <c r="W91" s="8"/>
      <c r="X91" s="8">
        <v>68</v>
      </c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>
        <v>6</v>
      </c>
      <c r="AL91" s="8"/>
      <c r="AM91" s="8"/>
      <c r="AN91" s="8"/>
      <c r="AO91" s="8"/>
      <c r="AP91" s="8"/>
      <c r="AQ91" s="8">
        <v>4</v>
      </c>
      <c r="AR91" s="8"/>
      <c r="AS91" s="8"/>
      <c r="AT91" s="8"/>
      <c r="AU91" s="8"/>
      <c r="AV91" s="8"/>
      <c r="AW91" s="8"/>
      <c r="AX91" s="8">
        <v>11</v>
      </c>
      <c r="AY91" s="8"/>
      <c r="AZ91" s="8"/>
      <c r="BA91" s="9">
        <f t="shared" si="3"/>
        <v>216</v>
      </c>
    </row>
    <row r="92" spans="1:53" ht="12.75" customHeight="1">
      <c r="A92" s="7" t="s">
        <v>165</v>
      </c>
      <c r="B92" s="12" t="s">
        <v>159</v>
      </c>
      <c r="C92" s="1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v>3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9">
        <f t="shared" si="3"/>
        <v>3</v>
      </c>
    </row>
    <row r="93" spans="1:53" ht="12.75" customHeight="1">
      <c r="A93" s="7" t="s">
        <v>166</v>
      </c>
      <c r="B93" s="12" t="s">
        <v>159</v>
      </c>
      <c r="C93" s="13"/>
      <c r="D93" s="8"/>
      <c r="E93" s="8"/>
      <c r="F93" s="8"/>
      <c r="G93" s="8"/>
      <c r="H93" s="8"/>
      <c r="I93" s="8"/>
      <c r="J93" s="8"/>
      <c r="K93" s="8">
        <v>1</v>
      </c>
      <c r="L93" s="8">
        <v>1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>
        <v>12</v>
      </c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>
        <f t="shared" si="3"/>
        <v>14</v>
      </c>
    </row>
    <row r="94" spans="1:53" ht="12.75" customHeight="1">
      <c r="A94" s="7" t="s">
        <v>167</v>
      </c>
      <c r="B94" s="12" t="s">
        <v>168</v>
      </c>
      <c r="C94" s="13"/>
      <c r="D94" s="8">
        <v>5</v>
      </c>
      <c r="E94" s="8">
        <v>8</v>
      </c>
      <c r="F94" s="8">
        <v>1</v>
      </c>
      <c r="G94" s="8"/>
      <c r="H94" s="8">
        <v>26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>
        <v>15</v>
      </c>
      <c r="Y94" s="8"/>
      <c r="Z94" s="8"/>
      <c r="AA94" s="8"/>
      <c r="AB94" s="8"/>
      <c r="AC94" s="8"/>
      <c r="AD94" s="8"/>
      <c r="AE94" s="8"/>
      <c r="AF94" s="8">
        <v>313</v>
      </c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>
        <v>6</v>
      </c>
      <c r="AR94" s="8"/>
      <c r="AS94" s="8">
        <v>5</v>
      </c>
      <c r="AT94" s="8"/>
      <c r="AU94" s="8"/>
      <c r="AV94" s="8">
        <v>2</v>
      </c>
      <c r="AW94" s="8"/>
      <c r="AX94" s="8"/>
      <c r="AY94" s="8"/>
      <c r="AZ94" s="8"/>
      <c r="BA94" s="9">
        <f t="shared" si="3"/>
        <v>381</v>
      </c>
    </row>
    <row r="95" spans="1:53" ht="12.75" customHeight="1">
      <c r="A95" s="7" t="s">
        <v>169</v>
      </c>
      <c r="B95" s="12" t="s">
        <v>170</v>
      </c>
      <c r="C95" s="13"/>
      <c r="D95" s="8">
        <v>2</v>
      </c>
      <c r="E95" s="8"/>
      <c r="F95" s="8"/>
      <c r="G95" s="8"/>
      <c r="H95" s="8">
        <v>5</v>
      </c>
      <c r="I95" s="8"/>
      <c r="J95" s="8">
        <v>1</v>
      </c>
      <c r="K95" s="8">
        <v>4</v>
      </c>
      <c r="L95" s="8"/>
      <c r="M95" s="8"/>
      <c r="N95" s="8"/>
      <c r="O95" s="8">
        <v>3</v>
      </c>
      <c r="P95" s="8">
        <v>42</v>
      </c>
      <c r="Q95" s="8">
        <v>2</v>
      </c>
      <c r="R95" s="8"/>
      <c r="S95" s="8">
        <v>4</v>
      </c>
      <c r="T95" s="8"/>
      <c r="U95" s="8">
        <v>80</v>
      </c>
      <c r="V95" s="8">
        <v>6</v>
      </c>
      <c r="W95" s="8">
        <v>12</v>
      </c>
      <c r="X95" s="8">
        <v>57</v>
      </c>
      <c r="Y95" s="8">
        <v>3</v>
      </c>
      <c r="Z95" s="8"/>
      <c r="AA95" s="8">
        <v>4</v>
      </c>
      <c r="AB95" s="8"/>
      <c r="AC95" s="8">
        <v>5</v>
      </c>
      <c r="AD95" s="8"/>
      <c r="AE95" s="8">
        <v>6</v>
      </c>
      <c r="AF95" s="8">
        <v>29</v>
      </c>
      <c r="AG95" s="8"/>
      <c r="AH95" s="8"/>
      <c r="AI95" s="8"/>
      <c r="AJ95" s="8"/>
      <c r="AK95" s="8">
        <v>3</v>
      </c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9">
        <f t="shared" si="3"/>
        <v>268</v>
      </c>
    </row>
    <row r="96" spans="1:53" ht="12.75" customHeight="1">
      <c r="A96" s="7" t="s">
        <v>171</v>
      </c>
      <c r="B96" s="12" t="s">
        <v>170</v>
      </c>
      <c r="C96" s="13"/>
      <c r="D96" s="8"/>
      <c r="E96" s="8"/>
      <c r="F96" s="8"/>
      <c r="G96" s="8"/>
      <c r="H96" s="8"/>
      <c r="I96" s="8"/>
      <c r="J96" s="8"/>
      <c r="K96" s="8">
        <v>1</v>
      </c>
      <c r="L96" s="8"/>
      <c r="M96" s="8"/>
      <c r="N96" s="8"/>
      <c r="O96" s="8"/>
      <c r="P96" s="8"/>
      <c r="Q96" s="8">
        <v>6</v>
      </c>
      <c r="R96" s="8"/>
      <c r="S96" s="8"/>
      <c r="T96" s="8"/>
      <c r="U96" s="8"/>
      <c r="V96" s="8"/>
      <c r="W96" s="8"/>
      <c r="X96" s="8">
        <v>6</v>
      </c>
      <c r="Y96" s="8"/>
      <c r="Z96" s="8"/>
      <c r="AA96" s="8"/>
      <c r="AB96" s="8"/>
      <c r="AC96" s="8"/>
      <c r="AD96" s="8"/>
      <c r="AE96" s="8">
        <v>4</v>
      </c>
      <c r="AF96" s="8">
        <v>2</v>
      </c>
      <c r="AG96" s="8"/>
      <c r="AH96" s="8"/>
      <c r="AI96" s="8"/>
      <c r="AJ96" s="8"/>
      <c r="AK96" s="8">
        <v>38</v>
      </c>
      <c r="AL96" s="8"/>
      <c r="AM96" s="8"/>
      <c r="AN96" s="8"/>
      <c r="AO96" s="8"/>
      <c r="AP96" s="8"/>
      <c r="AQ96" s="8">
        <v>8</v>
      </c>
      <c r="AR96" s="8"/>
      <c r="AS96" s="8"/>
      <c r="AT96" s="8"/>
      <c r="AU96" s="8"/>
      <c r="AV96" s="8"/>
      <c r="AW96" s="8"/>
      <c r="AX96" s="8"/>
      <c r="AY96" s="8"/>
      <c r="AZ96" s="8"/>
      <c r="BA96" s="9">
        <f t="shared" si="3"/>
        <v>65</v>
      </c>
    </row>
    <row r="97" spans="1:53" ht="12.75" customHeight="1">
      <c r="A97" s="7" t="s">
        <v>172</v>
      </c>
      <c r="B97" s="12" t="s">
        <v>173</v>
      </c>
      <c r="C97" s="13"/>
      <c r="D97" s="8">
        <v>2</v>
      </c>
      <c r="E97" s="8"/>
      <c r="F97" s="8"/>
      <c r="G97" s="8"/>
      <c r="H97" s="8">
        <v>1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>
        <v>20</v>
      </c>
      <c r="Y97" s="8"/>
      <c r="Z97" s="8"/>
      <c r="AA97" s="8"/>
      <c r="AB97" s="8"/>
      <c r="AC97" s="8">
        <v>52</v>
      </c>
      <c r="AD97" s="8"/>
      <c r="AE97" s="8">
        <v>6</v>
      </c>
      <c r="AF97" s="8">
        <v>56</v>
      </c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9">
        <f t="shared" si="3"/>
        <v>137</v>
      </c>
    </row>
    <row r="98" spans="1:53" ht="12.75" customHeight="1">
      <c r="A98" s="7" t="s">
        <v>174</v>
      </c>
      <c r="B98" s="12" t="s">
        <v>173</v>
      </c>
      <c r="C98" s="13"/>
      <c r="D98" s="8"/>
      <c r="E98" s="8"/>
      <c r="F98" s="8"/>
      <c r="G98" s="8"/>
      <c r="H98" s="8"/>
      <c r="I98" s="8"/>
      <c r="J98" s="8"/>
      <c r="K98" s="8">
        <v>1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>
        <f t="shared" si="3"/>
        <v>1</v>
      </c>
    </row>
    <row r="99" spans="1:53" ht="12.75" customHeight="1">
      <c r="A99" s="7" t="s">
        <v>175</v>
      </c>
      <c r="B99" s="12" t="s">
        <v>173</v>
      </c>
      <c r="C99" s="13"/>
      <c r="D99" s="8">
        <v>2</v>
      </c>
      <c r="E99" s="8"/>
      <c r="F99" s="8"/>
      <c r="G99" s="8"/>
      <c r="H99" s="8"/>
      <c r="I99" s="8"/>
      <c r="J99" s="8"/>
      <c r="K99" s="8">
        <v>1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>
        <v>41</v>
      </c>
      <c r="Y99" s="8"/>
      <c r="Z99" s="8"/>
      <c r="AA99" s="8"/>
      <c r="AB99" s="8"/>
      <c r="AC99" s="8">
        <v>2</v>
      </c>
      <c r="AD99" s="8"/>
      <c r="AE99" s="8">
        <v>28</v>
      </c>
      <c r="AF99" s="8">
        <v>26</v>
      </c>
      <c r="AG99" s="8"/>
      <c r="AH99" s="8"/>
      <c r="AI99" s="8"/>
      <c r="AJ99" s="8"/>
      <c r="AK99" s="8"/>
      <c r="AL99" s="8"/>
      <c r="AM99" s="8"/>
      <c r="AN99" s="8"/>
      <c r="AO99" s="8">
        <v>4</v>
      </c>
      <c r="AP99" s="8"/>
      <c r="AQ99" s="8">
        <v>34</v>
      </c>
      <c r="AR99" s="8"/>
      <c r="AS99" s="8"/>
      <c r="AT99" s="8"/>
      <c r="AU99" s="8"/>
      <c r="AV99" s="8"/>
      <c r="AW99" s="8"/>
      <c r="AX99" s="8"/>
      <c r="AY99" s="8"/>
      <c r="AZ99" s="8"/>
      <c r="BA99" s="9">
        <f t="shared" si="3"/>
        <v>138</v>
      </c>
    </row>
    <row r="100" spans="1:53" ht="12.75" customHeight="1">
      <c r="A100" s="7" t="s">
        <v>176</v>
      </c>
      <c r="B100" s="12" t="s">
        <v>173</v>
      </c>
      <c r="C100" s="13"/>
      <c r="D100" s="8"/>
      <c r="E100" s="8"/>
      <c r="F100" s="8"/>
      <c r="G100" s="8"/>
      <c r="H100" s="8"/>
      <c r="I100" s="8"/>
      <c r="J100" s="8"/>
      <c r="K100" s="8">
        <v>1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>
        <v>32</v>
      </c>
      <c r="AR100" s="8"/>
      <c r="AS100" s="8"/>
      <c r="AT100" s="8"/>
      <c r="AU100" s="8"/>
      <c r="AV100" s="8"/>
      <c r="AW100" s="8"/>
      <c r="AX100" s="8"/>
      <c r="AY100" s="8"/>
      <c r="AZ100" s="8"/>
      <c r="BA100" s="9">
        <f t="shared" si="3"/>
        <v>33</v>
      </c>
    </row>
    <row r="101" spans="1:53" ht="12.75" customHeight="1">
      <c r="A101" s="7" t="s">
        <v>177</v>
      </c>
      <c r="B101" s="12" t="s">
        <v>173</v>
      </c>
      <c r="C101" s="13"/>
      <c r="D101" s="8">
        <v>1</v>
      </c>
      <c r="E101" s="8"/>
      <c r="F101" s="8"/>
      <c r="G101" s="8"/>
      <c r="H101" s="8"/>
      <c r="I101" s="8"/>
      <c r="J101" s="8"/>
      <c r="K101" s="8"/>
      <c r="L101" s="8">
        <v>2</v>
      </c>
      <c r="M101" s="8"/>
      <c r="N101" s="8"/>
      <c r="O101" s="8"/>
      <c r="P101" s="8"/>
      <c r="Q101" s="8"/>
      <c r="R101" s="8"/>
      <c r="S101" s="8"/>
      <c r="T101" s="8"/>
      <c r="U101" s="8"/>
      <c r="V101" s="8">
        <v>23</v>
      </c>
      <c r="W101" s="8"/>
      <c r="X101" s="8">
        <v>2</v>
      </c>
      <c r="Y101" s="8"/>
      <c r="Z101" s="8"/>
      <c r="AA101" s="8"/>
      <c r="AB101" s="8"/>
      <c r="AC101" s="8">
        <v>1</v>
      </c>
      <c r="AD101" s="8"/>
      <c r="AE101" s="8">
        <v>7</v>
      </c>
      <c r="AF101" s="8">
        <v>117</v>
      </c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>
        <f t="shared" si="3"/>
        <v>153</v>
      </c>
    </row>
    <row r="102" spans="1:53" ht="12.75" customHeight="1">
      <c r="A102" s="7" t="s">
        <v>178</v>
      </c>
      <c r="B102" s="12" t="s">
        <v>179</v>
      </c>
      <c r="C102" s="13"/>
      <c r="D102" s="8"/>
      <c r="E102" s="8">
        <v>1</v>
      </c>
      <c r="F102" s="8"/>
      <c r="G102" s="8"/>
      <c r="H102" s="8">
        <v>2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>
        <v>43</v>
      </c>
      <c r="Y102" s="8">
        <v>20</v>
      </c>
      <c r="Z102" s="8"/>
      <c r="AA102" s="8"/>
      <c r="AB102" s="8"/>
      <c r="AC102" s="8"/>
      <c r="AD102" s="8"/>
      <c r="AE102" s="8">
        <v>9</v>
      </c>
      <c r="AF102" s="8">
        <v>11</v>
      </c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9">
        <f t="shared" si="3"/>
        <v>86</v>
      </c>
    </row>
    <row r="103" spans="1:53" ht="12.75" customHeight="1">
      <c r="A103" s="7" t="s">
        <v>180</v>
      </c>
      <c r="B103" s="12" t="s">
        <v>179</v>
      </c>
      <c r="C103" s="13"/>
      <c r="D103" s="8">
        <v>1</v>
      </c>
      <c r="E103" s="8">
        <v>3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>
        <v>110</v>
      </c>
      <c r="Y103" s="8">
        <v>10</v>
      </c>
      <c r="Z103" s="8"/>
      <c r="AA103" s="8"/>
      <c r="AB103" s="8"/>
      <c r="AC103" s="8"/>
      <c r="AD103" s="8"/>
      <c r="AE103" s="8">
        <v>8</v>
      </c>
      <c r="AF103" s="8">
        <v>29</v>
      </c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>
        <f t="shared" si="3"/>
        <v>161</v>
      </c>
    </row>
    <row r="104" spans="1:53" ht="12.75" customHeight="1">
      <c r="A104" s="7" t="s">
        <v>181</v>
      </c>
      <c r="B104" s="12" t="s">
        <v>179</v>
      </c>
      <c r="C104" s="1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>
        <v>10</v>
      </c>
      <c r="Y104" s="8"/>
      <c r="Z104" s="8"/>
      <c r="AA104" s="8"/>
      <c r="AB104" s="8"/>
      <c r="AC104" s="8"/>
      <c r="AD104" s="8"/>
      <c r="AE104" s="8">
        <v>3</v>
      </c>
      <c r="AF104" s="8">
        <v>3</v>
      </c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9">
        <f t="shared" si="3"/>
        <v>16</v>
      </c>
    </row>
    <row r="105" spans="1:53" ht="12.75" customHeight="1">
      <c r="A105" s="7" t="s">
        <v>182</v>
      </c>
      <c r="B105" s="12" t="s">
        <v>179</v>
      </c>
      <c r="C105" s="13"/>
      <c r="D105" s="8"/>
      <c r="E105" s="8"/>
      <c r="F105" s="8"/>
      <c r="G105" s="8"/>
      <c r="H105" s="8"/>
      <c r="I105" s="8"/>
      <c r="J105" s="8"/>
      <c r="K105" s="8">
        <v>1</v>
      </c>
      <c r="L105" s="8"/>
      <c r="M105" s="8"/>
      <c r="N105" s="8"/>
      <c r="O105" s="8"/>
      <c r="P105" s="8"/>
      <c r="Q105" s="8">
        <v>1</v>
      </c>
      <c r="R105" s="8"/>
      <c r="S105" s="8"/>
      <c r="T105" s="8"/>
      <c r="U105" s="8"/>
      <c r="V105" s="8"/>
      <c r="W105" s="8">
        <v>12</v>
      </c>
      <c r="X105" s="8">
        <v>100</v>
      </c>
      <c r="Y105" s="8">
        <v>4</v>
      </c>
      <c r="Z105" s="8"/>
      <c r="AA105" s="8">
        <v>8</v>
      </c>
      <c r="AB105" s="8"/>
      <c r="AC105" s="8">
        <v>2</v>
      </c>
      <c r="AD105" s="8"/>
      <c r="AE105" s="8">
        <v>2</v>
      </c>
      <c r="AF105" s="8">
        <v>4</v>
      </c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>
        <f t="shared" si="3"/>
        <v>134</v>
      </c>
    </row>
    <row r="106" spans="1:53" ht="12.75" customHeight="1">
      <c r="A106" s="7" t="s">
        <v>183</v>
      </c>
      <c r="B106" s="12" t="s">
        <v>184</v>
      </c>
      <c r="C106" s="13"/>
      <c r="D106" s="8"/>
      <c r="E106" s="8"/>
      <c r="F106" s="8"/>
      <c r="G106" s="8"/>
      <c r="H106" s="8">
        <v>17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>
        <v>35</v>
      </c>
      <c r="Y106" s="8"/>
      <c r="Z106" s="8"/>
      <c r="AA106" s="8"/>
      <c r="AB106" s="8"/>
      <c r="AC106" s="8"/>
      <c r="AD106" s="8"/>
      <c r="AE106" s="8"/>
      <c r="AF106" s="8">
        <v>2</v>
      </c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9">
        <f t="shared" si="3"/>
        <v>54</v>
      </c>
    </row>
    <row r="107" spans="1:53" ht="12.75" customHeight="1">
      <c r="A107" s="7" t="s">
        <v>185</v>
      </c>
      <c r="B107" s="12" t="s">
        <v>184</v>
      </c>
      <c r="C107" s="13"/>
      <c r="D107" s="8"/>
      <c r="E107" s="8"/>
      <c r="F107" s="8"/>
      <c r="G107" s="8"/>
      <c r="H107" s="8"/>
      <c r="I107" s="8"/>
      <c r="J107" s="8"/>
      <c r="K107" s="8">
        <v>2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>
        <v>9</v>
      </c>
      <c r="X107" s="8">
        <v>7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>
        <v>4</v>
      </c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9">
        <f t="shared" si="3"/>
        <v>22</v>
      </c>
    </row>
    <row r="108" spans="1:53" ht="12.75" customHeight="1">
      <c r="A108" s="7" t="s">
        <v>186</v>
      </c>
      <c r="B108" s="12" t="s">
        <v>187</v>
      </c>
      <c r="C108" s="13"/>
      <c r="D108" s="8"/>
      <c r="E108" s="8">
        <v>4</v>
      </c>
      <c r="F108" s="8"/>
      <c r="G108" s="8"/>
      <c r="H108" s="8">
        <v>3</v>
      </c>
      <c r="I108" s="8"/>
      <c r="J108" s="8"/>
      <c r="K108" s="8">
        <v>1</v>
      </c>
      <c r="L108" s="8"/>
      <c r="M108" s="8"/>
      <c r="N108" s="8"/>
      <c r="O108" s="8"/>
      <c r="P108" s="8">
        <v>12</v>
      </c>
      <c r="Q108" s="8">
        <v>55</v>
      </c>
      <c r="R108" s="8"/>
      <c r="S108" s="8"/>
      <c r="T108" s="8"/>
      <c r="U108" s="8"/>
      <c r="V108" s="8"/>
      <c r="W108" s="8"/>
      <c r="X108" s="8">
        <v>85</v>
      </c>
      <c r="Y108" s="8"/>
      <c r="Z108" s="8"/>
      <c r="AA108" s="8"/>
      <c r="AB108" s="8"/>
      <c r="AC108" s="8"/>
      <c r="AD108" s="8"/>
      <c r="AE108" s="8">
        <v>14</v>
      </c>
      <c r="AF108" s="8">
        <v>18</v>
      </c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9">
        <f t="shared" si="3"/>
        <v>192</v>
      </c>
    </row>
    <row r="109" spans="1:53" ht="12.75" customHeight="1">
      <c r="A109" s="7" t="s">
        <v>188</v>
      </c>
      <c r="B109" s="12" t="s">
        <v>187</v>
      </c>
      <c r="C109" s="13"/>
      <c r="D109" s="8">
        <v>1</v>
      </c>
      <c r="E109" s="8"/>
      <c r="F109" s="8"/>
      <c r="G109" s="8"/>
      <c r="H109" s="8"/>
      <c r="I109" s="8"/>
      <c r="J109" s="8"/>
      <c r="K109" s="8">
        <v>1</v>
      </c>
      <c r="L109" s="8"/>
      <c r="M109" s="8"/>
      <c r="N109" s="8"/>
      <c r="O109" s="8">
        <v>2</v>
      </c>
      <c r="P109" s="8"/>
      <c r="Q109" s="8"/>
      <c r="R109" s="8"/>
      <c r="S109" s="8"/>
      <c r="T109" s="8"/>
      <c r="U109" s="8"/>
      <c r="V109" s="8"/>
      <c r="W109" s="8"/>
      <c r="X109" s="8">
        <v>52</v>
      </c>
      <c r="Y109" s="8"/>
      <c r="Z109" s="8"/>
      <c r="AA109" s="8"/>
      <c r="AB109" s="8">
        <v>2</v>
      </c>
      <c r="AC109" s="8">
        <v>1</v>
      </c>
      <c r="AD109" s="8"/>
      <c r="AE109" s="8">
        <v>20</v>
      </c>
      <c r="AF109" s="8">
        <v>38</v>
      </c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>
        <f t="shared" si="3"/>
        <v>117</v>
      </c>
    </row>
    <row r="110" spans="1:53" ht="12.75" customHeight="1">
      <c r="A110" s="7" t="s">
        <v>189</v>
      </c>
      <c r="B110" s="12" t="s">
        <v>187</v>
      </c>
      <c r="C110" s="13"/>
      <c r="D110" s="8">
        <v>5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>
        <v>4</v>
      </c>
      <c r="W110" s="8">
        <v>6</v>
      </c>
      <c r="X110" s="8">
        <v>18</v>
      </c>
      <c r="Y110" s="8"/>
      <c r="Z110" s="8"/>
      <c r="AA110" s="8"/>
      <c r="AB110" s="8"/>
      <c r="AC110" s="8"/>
      <c r="AD110" s="8"/>
      <c r="AE110" s="8">
        <v>10</v>
      </c>
      <c r="AF110" s="8">
        <v>8</v>
      </c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9">
        <f t="shared" si="3"/>
        <v>51</v>
      </c>
    </row>
    <row r="111" spans="1:53" ht="12.75" customHeight="1">
      <c r="A111" s="7" t="s">
        <v>190</v>
      </c>
      <c r="B111" s="12" t="s">
        <v>187</v>
      </c>
      <c r="C111" s="13"/>
      <c r="D111" s="8"/>
      <c r="E111" s="8">
        <v>2</v>
      </c>
      <c r="F111" s="8"/>
      <c r="G111" s="8">
        <v>1</v>
      </c>
      <c r="H111" s="8"/>
      <c r="I111" s="8"/>
      <c r="J111" s="8"/>
      <c r="K111" s="8">
        <v>1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>
        <v>26</v>
      </c>
      <c r="Y111" s="8"/>
      <c r="Z111" s="8"/>
      <c r="AA111" s="8">
        <v>2</v>
      </c>
      <c r="AB111" s="8">
        <v>33</v>
      </c>
      <c r="AC111" s="8">
        <v>2</v>
      </c>
      <c r="AD111" s="8"/>
      <c r="AE111" s="8">
        <v>8</v>
      </c>
      <c r="AF111" s="8">
        <v>10</v>
      </c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>
        <f t="shared" si="3"/>
        <v>85</v>
      </c>
    </row>
    <row r="112" spans="1:53" ht="12.75" customHeight="1">
      <c r="A112" s="7" t="s">
        <v>191</v>
      </c>
      <c r="B112" s="12" t="s">
        <v>192</v>
      </c>
      <c r="C112" s="13"/>
      <c r="D112" s="8"/>
      <c r="E112" s="8">
        <v>7</v>
      </c>
      <c r="F112" s="8"/>
      <c r="G112" s="8"/>
      <c r="H112" s="8">
        <v>3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>
        <v>23</v>
      </c>
      <c r="Y112" s="8">
        <v>3</v>
      </c>
      <c r="Z112" s="8"/>
      <c r="AA112" s="8"/>
      <c r="AB112" s="8"/>
      <c r="AC112" s="8"/>
      <c r="AD112" s="8"/>
      <c r="AE112" s="8">
        <v>10</v>
      </c>
      <c r="AF112" s="8">
        <v>5</v>
      </c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>
        <v>2</v>
      </c>
      <c r="AX112" s="8"/>
      <c r="AY112" s="8"/>
      <c r="AZ112" s="8"/>
      <c r="BA112" s="9">
        <f t="shared" si="3"/>
        <v>53</v>
      </c>
    </row>
    <row r="113" spans="1:55" ht="12.75" customHeight="1">
      <c r="A113" s="7" t="s">
        <v>193</v>
      </c>
      <c r="B113" s="12" t="s">
        <v>194</v>
      </c>
      <c r="C113" s="13"/>
      <c r="D113" s="8"/>
      <c r="E113" s="8"/>
      <c r="F113" s="8"/>
      <c r="G113" s="8"/>
      <c r="H113" s="8"/>
      <c r="I113" s="8">
        <v>1</v>
      </c>
      <c r="J113" s="8"/>
      <c r="K113" s="8">
        <v>1</v>
      </c>
      <c r="L113" s="8"/>
      <c r="M113" s="8"/>
      <c r="N113" s="8">
        <v>1</v>
      </c>
      <c r="O113" s="8"/>
      <c r="P113" s="8"/>
      <c r="Q113" s="8"/>
      <c r="R113" s="8"/>
      <c r="S113" s="8"/>
      <c r="T113" s="8"/>
      <c r="U113" s="8"/>
      <c r="V113" s="8"/>
      <c r="W113" s="8"/>
      <c r="X113" s="8">
        <v>94</v>
      </c>
      <c r="Y113" s="8">
        <v>2</v>
      </c>
      <c r="Z113" s="8"/>
      <c r="AA113" s="8"/>
      <c r="AB113" s="8"/>
      <c r="AC113" s="8"/>
      <c r="AD113" s="8"/>
      <c r="AE113" s="8">
        <v>7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>
        <f t="shared" si="3"/>
        <v>106</v>
      </c>
    </row>
    <row r="114" spans="1:55" ht="12.75" customHeight="1">
      <c r="A114" s="7" t="s">
        <v>195</v>
      </c>
      <c r="B114" s="12" t="s">
        <v>194</v>
      </c>
      <c r="C114" s="13"/>
      <c r="D114" s="8">
        <v>2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>
        <v>47</v>
      </c>
      <c r="Y114" s="8"/>
      <c r="Z114" s="8"/>
      <c r="AA114" s="8"/>
      <c r="AB114" s="8"/>
      <c r="AC114" s="8"/>
      <c r="AD114" s="8"/>
      <c r="AE114" s="8">
        <v>17</v>
      </c>
      <c r="AF114" s="8">
        <v>20</v>
      </c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>
        <f t="shared" si="3"/>
        <v>86</v>
      </c>
    </row>
    <row r="115" spans="1:55" ht="12.75" customHeight="1">
      <c r="A115" s="7" t="s">
        <v>196</v>
      </c>
      <c r="B115" s="12" t="s">
        <v>197</v>
      </c>
      <c r="C115" s="13"/>
      <c r="D115" s="8">
        <v>2</v>
      </c>
      <c r="E115" s="8">
        <v>11</v>
      </c>
      <c r="F115" s="8"/>
      <c r="G115" s="8"/>
      <c r="H115" s="8">
        <v>2</v>
      </c>
      <c r="I115" s="8"/>
      <c r="J115" s="8"/>
      <c r="K115" s="8">
        <v>1</v>
      </c>
      <c r="L115" s="8"/>
      <c r="M115" s="8"/>
      <c r="N115" s="8"/>
      <c r="O115" s="8"/>
      <c r="P115" s="8"/>
      <c r="Q115" s="8">
        <v>1</v>
      </c>
      <c r="R115" s="8"/>
      <c r="S115" s="8"/>
      <c r="T115" s="8"/>
      <c r="U115" s="8"/>
      <c r="V115" s="8"/>
      <c r="W115" s="8"/>
      <c r="X115" s="8">
        <v>720</v>
      </c>
      <c r="Y115" s="8"/>
      <c r="Z115" s="8"/>
      <c r="AA115" s="8">
        <v>28</v>
      </c>
      <c r="AB115" s="8">
        <v>2</v>
      </c>
      <c r="AC115" s="8">
        <v>62</v>
      </c>
      <c r="AD115" s="8"/>
      <c r="AE115" s="8">
        <v>2</v>
      </c>
      <c r="AF115" s="8">
        <v>16</v>
      </c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>
        <f t="shared" si="3"/>
        <v>847</v>
      </c>
    </row>
    <row r="116" spans="1:55" ht="12.75" customHeight="1">
      <c r="A116" s="7" t="s">
        <v>198</v>
      </c>
      <c r="B116" s="12" t="s">
        <v>197</v>
      </c>
      <c r="C116" s="13"/>
      <c r="D116" s="8">
        <v>2</v>
      </c>
      <c r="E116" s="8">
        <v>16</v>
      </c>
      <c r="F116" s="8"/>
      <c r="G116" s="8"/>
      <c r="H116" s="8">
        <v>8</v>
      </c>
      <c r="I116" s="8"/>
      <c r="J116" s="8"/>
      <c r="K116" s="8">
        <v>2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>
        <v>38</v>
      </c>
      <c r="Y116" s="8"/>
      <c r="Z116" s="8"/>
      <c r="AA116" s="8"/>
      <c r="AB116" s="8"/>
      <c r="AC116" s="8"/>
      <c r="AD116" s="8"/>
      <c r="AE116" s="8"/>
      <c r="AF116" s="8">
        <v>75</v>
      </c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9">
        <f t="shared" si="3"/>
        <v>141</v>
      </c>
    </row>
    <row r="117" spans="1:55" ht="12.75" customHeight="1">
      <c r="A117" s="7" t="s">
        <v>199</v>
      </c>
      <c r="B117" s="12" t="s">
        <v>200</v>
      </c>
      <c r="C117" s="13"/>
      <c r="D117" s="8"/>
      <c r="E117" s="8"/>
      <c r="F117" s="8"/>
      <c r="G117" s="8"/>
      <c r="H117" s="8"/>
      <c r="I117" s="8"/>
      <c r="J117" s="8"/>
      <c r="K117" s="8">
        <v>5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>
        <v>5</v>
      </c>
      <c r="AF117" s="8"/>
      <c r="AG117" s="8"/>
      <c r="AH117" s="8"/>
      <c r="AI117" s="8"/>
      <c r="AJ117" s="8"/>
      <c r="AK117" s="8">
        <v>200</v>
      </c>
      <c r="AL117" s="8"/>
      <c r="AM117" s="8"/>
      <c r="AN117" s="8"/>
      <c r="AO117" s="8"/>
      <c r="AP117" s="8"/>
      <c r="AQ117" s="8">
        <v>16</v>
      </c>
      <c r="AR117" s="8"/>
      <c r="AS117" s="8"/>
      <c r="AT117" s="8"/>
      <c r="AU117" s="8">
        <v>1</v>
      </c>
      <c r="AV117" s="8"/>
      <c r="AW117" s="8"/>
      <c r="AX117" s="8"/>
      <c r="AY117" s="8"/>
      <c r="AZ117" s="8"/>
      <c r="BA117" s="9">
        <f t="shared" si="3"/>
        <v>227</v>
      </c>
    </row>
    <row r="118" spans="1:55" ht="12.75" customHeight="1">
      <c r="A118" s="7" t="s">
        <v>201</v>
      </c>
      <c r="B118" s="12" t="s">
        <v>200</v>
      </c>
      <c r="C118" s="13"/>
      <c r="D118" s="8">
        <v>10</v>
      </c>
      <c r="E118" s="8">
        <v>1</v>
      </c>
      <c r="F118" s="8"/>
      <c r="G118" s="8">
        <v>10</v>
      </c>
      <c r="H118" s="8">
        <v>2</v>
      </c>
      <c r="I118" s="8">
        <v>1</v>
      </c>
      <c r="J118" s="8"/>
      <c r="K118" s="8"/>
      <c r="L118" s="8"/>
      <c r="M118" s="8">
        <v>2</v>
      </c>
      <c r="N118" s="8"/>
      <c r="O118" s="8"/>
      <c r="P118" s="8">
        <v>2</v>
      </c>
      <c r="Q118" s="8"/>
      <c r="R118" s="8"/>
      <c r="S118" s="8"/>
      <c r="T118" s="8">
        <v>1</v>
      </c>
      <c r="U118" s="8"/>
      <c r="V118" s="8"/>
      <c r="W118" s="8">
        <v>10</v>
      </c>
      <c r="X118" s="8">
        <v>370</v>
      </c>
      <c r="Y118" s="8">
        <v>2</v>
      </c>
      <c r="Z118" s="8"/>
      <c r="AA118" s="8">
        <v>2</v>
      </c>
      <c r="AB118" s="8"/>
      <c r="AC118" s="8">
        <v>4</v>
      </c>
      <c r="AD118" s="8"/>
      <c r="AE118" s="8">
        <v>3</v>
      </c>
      <c r="AF118" s="8">
        <v>3</v>
      </c>
      <c r="AG118" s="8"/>
      <c r="AH118" s="8"/>
      <c r="AI118" s="8"/>
      <c r="AJ118" s="8"/>
      <c r="AK118" s="8">
        <v>30</v>
      </c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9">
        <f t="shared" si="3"/>
        <v>453</v>
      </c>
    </row>
    <row r="119" spans="1:55" ht="12.75" customHeight="1">
      <c r="A119" s="7" t="s">
        <v>202</v>
      </c>
      <c r="B119" s="12" t="s">
        <v>203</v>
      </c>
      <c r="C119" s="13"/>
      <c r="D119" s="8"/>
      <c r="E119" s="8"/>
      <c r="F119" s="8"/>
      <c r="G119" s="8"/>
      <c r="H119" s="8">
        <v>1</v>
      </c>
      <c r="I119" s="8"/>
      <c r="J119" s="8"/>
      <c r="K119" s="8">
        <v>1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>
        <v>164</v>
      </c>
      <c r="Y119" s="8"/>
      <c r="Z119" s="8"/>
      <c r="AA119" s="8"/>
      <c r="AB119" s="8"/>
      <c r="AC119" s="8"/>
      <c r="AD119" s="8"/>
      <c r="AE119" s="8">
        <v>26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>
        <f t="shared" si="3"/>
        <v>192</v>
      </c>
    </row>
    <row r="120" spans="1:55" ht="12.75" customHeight="1">
      <c r="A120" s="7" t="s">
        <v>204</v>
      </c>
      <c r="B120" s="12" t="s">
        <v>203</v>
      </c>
      <c r="C120" s="13"/>
      <c r="D120" s="8"/>
      <c r="E120" s="8"/>
      <c r="F120" s="8"/>
      <c r="G120" s="8"/>
      <c r="H120" s="8">
        <v>1</v>
      </c>
      <c r="I120" s="8"/>
      <c r="J120" s="8"/>
      <c r="K120" s="8"/>
      <c r="L120" s="8"/>
      <c r="M120" s="8"/>
      <c r="N120" s="8"/>
      <c r="O120" s="8"/>
      <c r="P120" s="8"/>
      <c r="Q120" s="8">
        <v>2</v>
      </c>
      <c r="R120" s="8"/>
      <c r="S120" s="8"/>
      <c r="T120" s="8">
        <v>3</v>
      </c>
      <c r="U120" s="8"/>
      <c r="V120" s="8"/>
      <c r="W120" s="8"/>
      <c r="X120" s="8">
        <v>182</v>
      </c>
      <c r="Y120" s="8"/>
      <c r="Z120" s="8"/>
      <c r="AA120" s="8"/>
      <c r="AB120" s="8"/>
      <c r="AC120" s="8"/>
      <c r="AD120" s="8"/>
      <c r="AE120" s="8">
        <v>1</v>
      </c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9">
        <f t="shared" si="3"/>
        <v>189</v>
      </c>
    </row>
    <row r="121" spans="1:55" ht="12.75" customHeight="1">
      <c r="A121" s="7" t="s">
        <v>205</v>
      </c>
      <c r="B121" s="12" t="s">
        <v>203</v>
      </c>
      <c r="C121" s="1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>
        <v>2</v>
      </c>
      <c r="Y121" s="8"/>
      <c r="Z121" s="8"/>
      <c r="AA121" s="8"/>
      <c r="AB121" s="8"/>
      <c r="AC121" s="8"/>
      <c r="AD121" s="8"/>
      <c r="AE121" s="8"/>
      <c r="AF121" s="8">
        <v>2</v>
      </c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9">
        <f t="shared" si="3"/>
        <v>4</v>
      </c>
    </row>
    <row r="122" spans="1:55" ht="12.75" customHeight="1">
      <c r="A122" s="7" t="s">
        <v>206</v>
      </c>
      <c r="B122" s="12" t="s">
        <v>203</v>
      </c>
      <c r="C122" s="13"/>
      <c r="D122" s="8"/>
      <c r="E122" s="8"/>
      <c r="F122" s="8"/>
      <c r="G122" s="8"/>
      <c r="H122" s="8">
        <v>10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9">
        <f t="shared" si="3"/>
        <v>10</v>
      </c>
    </row>
    <row r="123" spans="1:55" ht="12.75" customHeight="1">
      <c r="A123" s="7" t="s">
        <v>207</v>
      </c>
      <c r="B123" s="12" t="s">
        <v>203</v>
      </c>
      <c r="C123" s="1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>
        <v>1</v>
      </c>
      <c r="S123" s="8"/>
      <c r="T123" s="8"/>
      <c r="U123" s="8"/>
      <c r="V123" s="8"/>
      <c r="W123" s="8">
        <v>5</v>
      </c>
      <c r="X123" s="8">
        <v>150</v>
      </c>
      <c r="Y123" s="8"/>
      <c r="Z123" s="8"/>
      <c r="AA123" s="8"/>
      <c r="AB123" s="8"/>
      <c r="AC123" s="8"/>
      <c r="AD123" s="8"/>
      <c r="AE123" s="8">
        <v>8</v>
      </c>
      <c r="AF123" s="8">
        <v>3</v>
      </c>
      <c r="AG123" s="8"/>
      <c r="AH123" s="8"/>
      <c r="AI123" s="8"/>
      <c r="AJ123" s="8"/>
      <c r="AK123" s="8"/>
      <c r="AL123" s="8"/>
      <c r="AM123" s="8"/>
      <c r="AN123" s="8">
        <v>5</v>
      </c>
      <c r="AO123" s="8">
        <v>14</v>
      </c>
      <c r="AP123" s="8"/>
      <c r="AQ123" s="8"/>
      <c r="AR123" s="8"/>
      <c r="AS123" s="8"/>
      <c r="AT123" s="8"/>
      <c r="AU123" s="8">
        <v>1</v>
      </c>
      <c r="AV123" s="8"/>
      <c r="AW123" s="8"/>
      <c r="AX123" s="8"/>
      <c r="AY123" s="8"/>
      <c r="AZ123" s="8"/>
      <c r="BA123" s="9">
        <f t="shared" si="3"/>
        <v>187</v>
      </c>
    </row>
    <row r="124" spans="1:55" ht="16.7" customHeight="1">
      <c r="A124" s="10" t="s">
        <v>208</v>
      </c>
      <c r="B124" s="19" t="s">
        <v>209</v>
      </c>
      <c r="C124" s="20"/>
      <c r="D124" s="9">
        <v>110</v>
      </c>
      <c r="E124" s="9">
        <v>253</v>
      </c>
      <c r="F124" s="9">
        <v>2</v>
      </c>
      <c r="G124" s="9">
        <v>11</v>
      </c>
      <c r="H124" s="9">
        <v>792</v>
      </c>
      <c r="I124" s="9">
        <v>26</v>
      </c>
      <c r="J124" s="9">
        <v>21</v>
      </c>
      <c r="K124" s="9">
        <v>144</v>
      </c>
      <c r="L124" s="9">
        <v>7</v>
      </c>
      <c r="M124" s="9">
        <v>2</v>
      </c>
      <c r="N124" s="9">
        <v>55</v>
      </c>
      <c r="O124" s="9">
        <v>11</v>
      </c>
      <c r="P124" s="9">
        <v>364</v>
      </c>
      <c r="Q124" s="9">
        <v>237</v>
      </c>
      <c r="R124" s="9">
        <v>1</v>
      </c>
      <c r="S124" s="9">
        <v>251</v>
      </c>
      <c r="T124" s="9">
        <v>6</v>
      </c>
      <c r="U124" s="9">
        <v>1252</v>
      </c>
      <c r="V124" s="9">
        <v>190</v>
      </c>
      <c r="W124" s="9">
        <v>435</v>
      </c>
      <c r="X124" s="9">
        <v>8135</v>
      </c>
      <c r="Y124" s="9">
        <v>261</v>
      </c>
      <c r="Z124" s="9">
        <v>11</v>
      </c>
      <c r="AA124" s="9">
        <v>212</v>
      </c>
      <c r="AB124" s="9">
        <v>37</v>
      </c>
      <c r="AC124" s="9">
        <v>639</v>
      </c>
      <c r="AD124" s="9">
        <v>1</v>
      </c>
      <c r="AE124" s="9">
        <v>651</v>
      </c>
      <c r="AF124" s="9">
        <v>2528</v>
      </c>
      <c r="AG124" s="9">
        <v>365</v>
      </c>
      <c r="AH124" s="9">
        <v>42</v>
      </c>
      <c r="AI124" s="9">
        <v>152</v>
      </c>
      <c r="AJ124" s="9">
        <v>19</v>
      </c>
      <c r="AK124" s="9">
        <v>1235</v>
      </c>
      <c r="AL124" s="9">
        <v>30</v>
      </c>
      <c r="AM124" s="9">
        <v>17</v>
      </c>
      <c r="AN124" s="9">
        <v>5</v>
      </c>
      <c r="AO124" s="9">
        <v>77</v>
      </c>
      <c r="AP124" s="9">
        <v>6</v>
      </c>
      <c r="AQ124" s="9">
        <v>472</v>
      </c>
      <c r="AR124" s="9">
        <v>27</v>
      </c>
      <c r="AS124" s="9">
        <v>46</v>
      </c>
      <c r="AT124" s="9">
        <v>7</v>
      </c>
      <c r="AU124" s="9">
        <v>12</v>
      </c>
      <c r="AV124" s="9">
        <v>2</v>
      </c>
      <c r="AW124" s="9">
        <v>132</v>
      </c>
      <c r="AX124" s="9">
        <v>19</v>
      </c>
      <c r="AY124" s="9">
        <v>2</v>
      </c>
      <c r="AZ124" s="9">
        <v>6</v>
      </c>
      <c r="BA124" s="11">
        <f>SUM(BA5:BA123)</f>
        <v>19318</v>
      </c>
    </row>
    <row r="125" spans="1:55" ht="36.75" hidden="1" customHeight="1"/>
    <row r="128" spans="1:55">
      <c r="AY128" s="1"/>
      <c r="AZ128" s="1"/>
      <c r="BA128" s="1"/>
      <c r="BB128" s="1"/>
      <c r="BC128" s="1"/>
    </row>
  </sheetData>
  <mergeCells count="123">
    <mergeCell ref="B122:C122"/>
    <mergeCell ref="B123:C123"/>
    <mergeCell ref="B124:C124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A1:C1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2:B2"/>
    <mergeCell ref="B4:C4"/>
    <mergeCell ref="B5:C5"/>
    <mergeCell ref="B6:C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Regionaal maandoverzicht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2018-11-11T17:12:46Z</dcterms:created>
  <dcterms:modified xsi:type="dcterms:W3CDTF">2018-11-11T17:53:51Z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