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8-2019\"/>
    </mc:Choice>
  </mc:AlternateContent>
  <xr:revisionPtr revIDLastSave="0" documentId="8_{9CD427F2-73AB-4E7C-9126-2BA6B793590F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Regionaal maandoverzicht" sheetId="1" r:id="rId1"/>
  </sheets>
  <calcPr calcId="181029"/>
</workbook>
</file>

<file path=xl/calcChain.xml><?xml version="1.0" encoding="utf-8"?>
<calcChain xmlns="http://schemas.openxmlformats.org/spreadsheetml/2006/main">
  <c r="BE127" i="1" l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</calcChain>
</file>

<file path=xl/sharedStrings.xml><?xml version="1.0" encoding="utf-8"?>
<sst xmlns="http://schemas.openxmlformats.org/spreadsheetml/2006/main" count="304" uniqueCount="221">
  <si>
    <t>Gebied</t>
  </si>
  <si>
    <t>Hoofdteller</t>
  </si>
  <si>
    <t>Dodaars</t>
  </si>
  <si>
    <t>Fuut</t>
  </si>
  <si>
    <t>Geoorde Fuut</t>
  </si>
  <si>
    <t>Aalscholver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</si>
  <si>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</si>
  <si>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</si>
  <si>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</si>
  <si>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</si>
  <si>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</si>
  <si>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</si>
  <si>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</si>
  <si>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</si>
  <si>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Nijlgans</t>
  </si>
  <si>
    <t>Bergeend</t>
  </si>
  <si>
    <t>Carolina-Eend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</si>
  <si>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</si>
  <si>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</si>
  <si>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</si>
  <si>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</si>
  <si>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</si>
  <si>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</si>
  <si>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</si>
  <si>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</si>
  <si>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</si>
  <si>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</si>
  <si>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Brilduiker</t>
  </si>
  <si>
    <t>Middelste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</si>
  <si>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</si>
  <si>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</si>
  <si>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</si>
  <si>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</si>
  <si>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</si>
  <si>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</si>
  <si>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</si>
  <si>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</si>
  <si>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</si>
  <si>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Bonte Strandloper</t>
  </si>
  <si>
    <t>Kemphaan</t>
  </si>
  <si>
    <t>Bokje</t>
  </si>
  <si>
    <t>Watersnip</t>
  </si>
  <si>
    <t>Houtsnip</t>
  </si>
  <si>
    <t>Rosse Grutto</t>
  </si>
  <si>
    <t>Wulp</t>
  </si>
  <si>
    <t>Zwarte Ruiter</t>
  </si>
  <si>
    <t>Tureluur</t>
  </si>
  <si>
    <t>Groenpootruiter</t>
  </si>
  <si>
    <t>Witgat</t>
  </si>
  <si>
    <t>Oeverloper</t>
  </si>
  <si>
    <t>Steenloper</t>
  </si>
  <si>
    <t>Kokmeeuw</t>
  </si>
  <si>
    <t>Stormmeeuw</t>
  </si>
  <si>
    <t>Kleine Mantelmeeuw</t>
  </si>
  <si>
    <t>Zilvermeeuw</t>
  </si>
  <si>
    <t>Grote Mantelmeeuw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</si>
  <si>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</si>
  <si>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</si>
  <si>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</si>
  <si>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</si>
  <si>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</si>
  <si>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</si>
  <si>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</si>
  <si>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</si>
  <si>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</si>
  <si>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</si>
  <si>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Lage Moeren MEETKERKE</t>
  </si>
  <si>
    <t>Dries Candaele</t>
  </si>
  <si>
    <t>Put MEETKERKE</t>
  </si>
  <si>
    <t>Speien ST-PIETERS-MEETKERKE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</si>
  <si>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</si>
  <si>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</si>
  <si>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</si>
  <si>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</si>
  <si>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</si>
  <si>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</si>
  <si>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</si>
  <si>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</si>
  <si>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</si>
  <si>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</si>
  <si>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</si>
  <si>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</si>
  <si>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</si>
  <si>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</si>
  <si>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</si>
  <si>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</si>
  <si>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</si>
  <si>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</si>
  <si>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</si>
  <si>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</si>
  <si>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</si>
  <si>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</si>
  <si>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</si>
  <si>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</si>
  <si>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</si>
  <si>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</si>
  <si>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</si>
  <si>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</si>
  <si>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</si>
  <si>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</si>
  <si>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</si>
  <si>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</si>
  <si>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</si>
  <si>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</si>
  <si>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Het Zwin KNOKKE-HEIST</t>
  </si>
  <si>
    <t>Johan Debuck</t>
  </si>
  <si>
    <t>Zwinpark KNOKKE-HEIST</t>
  </si>
  <si>
    <t>Zwinweiden + Kleyne Vlakte KNOKKE-HEIST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</si>
  <si>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</si>
  <si>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</si>
  <si>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</si>
  <si>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</si>
  <si>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</si>
  <si>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</si>
  <si>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</si>
  <si>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</si>
  <si>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</si>
  <si>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</si>
  <si>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</si>
  <si>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</si>
  <si>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</si>
  <si>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</si>
  <si>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</si>
  <si>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</si>
  <si>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Putje Kobus LAPSCHEURE</t>
  </si>
  <si>
    <t>Gentse Vaart Beernem tot Moerbrugge</t>
  </si>
  <si>
    <t>Kristof Hurtekant</t>
  </si>
  <si>
    <t>Dievegat (+ Zilte Weiden) KNOKKE - HEIST DIEVEGAT</t>
  </si>
  <si>
    <t>Kurt Van Damme</t>
  </si>
  <si>
    <t>Greveningedijk (+ kreek) KNOKKE-HEIST</t>
  </si>
  <si>
    <t>Kreek Da Costa KNOKKE-HEIST</t>
  </si>
  <si>
    <t>Nieuwe Vrede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</si>
  <si>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</si>
  <si>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</si>
  <si>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</si>
  <si>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</si>
  <si>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</si>
  <si>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</si>
  <si>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</si>
  <si>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Hoge Moere HOUTAVE</t>
  </si>
  <si>
    <t>Machteld Kaesemans</t>
  </si>
  <si>
    <t>Baai van Heist KNOKKE-HEIST</t>
  </si>
  <si>
    <t>Marc De Ceuninck</t>
  </si>
  <si>
    <t>Doolhofvijver SINT-KRUIS (Brugge)</t>
  </si>
  <si>
    <t>Golf SIJSELE</t>
  </si>
  <si>
    <t>Meibosvijver SIJSELE</t>
  </si>
  <si>
    <t>Oostdam ZEEBRUGGE</t>
  </si>
  <si>
    <t>Polder SIJSELE</t>
  </si>
  <si>
    <t>Putje Maleveld DAMME</t>
  </si>
  <si>
    <t>Strand BLANKENBERGE-ZEEBRUGGE</t>
  </si>
  <si>
    <t>Westdam ZEEBRUGGE</t>
  </si>
  <si>
    <t>Zandbergput OEDELEM</t>
  </si>
  <si>
    <t>Weiden STALHILLE</t>
  </si>
  <si>
    <t>Marc Nollet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</si>
  <si>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</si>
  <si>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</si>
  <si>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</si>
  <si>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</si>
  <si>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</si>
  <si>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</si>
  <si>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</si>
  <si>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</si>
  <si>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</si>
  <si>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</si>
  <si>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</si>
  <si>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</si>
  <si>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</si>
  <si>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</si>
  <si>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</si>
  <si>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</si>
  <si>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</si>
  <si>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</si>
  <si>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</si>
  <si>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</si>
  <si>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</si>
  <si>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</si>
  <si>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</si>
  <si>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Zwarte Sluispolder HOEKE</t>
  </si>
  <si>
    <t>Zeekanaal BRUGGE-ZEEBRUGGE</t>
  </si>
  <si>
    <t>Patrick Vandousselaere</t>
  </si>
  <si>
    <t>Kwetshage VARSENARE</t>
  </si>
  <si>
    <t>Rik De Jaegher</t>
  </si>
  <si>
    <t>Tuingebied SBZ VARSENARE</t>
  </si>
  <si>
    <t>Afleidingskanalen Broekebrug - Syphons</t>
  </si>
  <si>
    <t>Robrecht Pillen</t>
  </si>
  <si>
    <t>Afleidingskanalen Syphons - Moerkerke</t>
  </si>
  <si>
    <t>Poldercomplex Damme Oost (Konduitput)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</si>
  <si>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</si>
  <si>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</si>
  <si>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</si>
  <si>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</si>
  <si>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</si>
  <si>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</si>
  <si>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</si>
  <si>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</si>
  <si>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</si>
  <si>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</si>
  <si>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</si>
  <si>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</si>
  <si>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</si>
  <si>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</si>
  <si>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</si>
  <si>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</si>
  <si>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</si>
  <si>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</si>
  <si>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</si>
  <si>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</si>
  <si>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</si>
  <si>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</si>
  <si>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Put ETTELGEM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</si>
  <si>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</si>
  <si>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</si>
  <si>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</si>
  <si>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</si>
  <si>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</si>
  <si>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</si>
  <si>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</si>
  <si>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Waterbufferbekken Koebeek TORHOUT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</si>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</sst>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8"/>
      <color rgb="FF000000"/>
      <name val="Verdana"/>
      <family val="2"/>
    </font>
    <font>
      <sz val="11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1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17" fontId="8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right"/>
    </xf>
    <xf numFmtId="0" fontId="5" fillId="2" borderId="1" xfId="1" applyNumberFormat="1" applyFont="1" applyFill="1" applyBorder="1" applyAlignment="1">
      <alignment wrapText="1" readingOrder="1"/>
    </xf>
    <xf numFmtId="0" fontId="9" fillId="3" borderId="1" xfId="1" applyNumberFormat="1" applyFont="1" applyFill="1" applyBorder="1" applyAlignment="1">
      <alignment wrapText="1" readingOrder="1"/>
    </xf>
    <xf numFmtId="0" fontId="10" fillId="4" borderId="1" xfId="1" applyNumberFormat="1" applyFont="1" applyFill="1" applyBorder="1" applyAlignment="1">
      <alignment vertical="center" textRotation="90" wrapText="1" readingOrder="1"/>
    </xf>
    <xf numFmtId="0" fontId="8" fillId="5" borderId="1" xfId="1" applyNumberFormat="1" applyFont="1" applyFill="1" applyBorder="1" applyAlignment="1">
      <alignment horizontal="right" vertical="center" textRotation="90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10" fillId="5" borderId="1" xfId="1" applyNumberFormat="1" applyFont="1" applyFill="1" applyBorder="1" applyAlignment="1">
      <alignment horizontal="right" vertical="top" wrapText="1" readingOrder="1"/>
    </xf>
    <xf numFmtId="0" fontId="3" fillId="5" borderId="1" xfId="1" applyNumberFormat="1" applyFont="1" applyFill="1" applyBorder="1" applyAlignment="1">
      <alignment vertical="top" wrapText="1" readingOrder="1"/>
    </xf>
    <xf numFmtId="0" fontId="2" fillId="5" borderId="1" xfId="1" applyNumberFormat="1" applyFont="1" applyFill="1" applyBorder="1" applyAlignment="1">
      <alignment vertical="top" wrapText="1" readingOrder="1"/>
    </xf>
    <xf numFmtId="0" fontId="10" fillId="5" borderId="1" xfId="1" applyNumberFormat="1" applyFont="1" applyFill="1" applyBorder="1" applyAlignment="1">
      <alignment horizontal="center" vertical="top" wrapText="1" readingOrder="1"/>
    </xf>
    <xf numFmtId="0" fontId="8" fillId="5" borderId="1" xfId="1" applyNumberFormat="1" applyFont="1" applyFill="1" applyBorder="1" applyAlignment="1">
      <alignment horizontal="right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27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/>
  <cols>
    <col min="1" max="1" width="48.140625" customWidth="1"/>
    <col min="2" max="2" width="20.85546875" style="5" bestFit="1" customWidth="1"/>
    <col min="3" max="4" width="4.42578125" bestFit="1" customWidth="1"/>
    <col min="5" max="5" width="3.28515625" bestFit="1" customWidth="1"/>
    <col min="6" max="6" width="4.42578125" bestFit="1" customWidth="1"/>
    <col min="7" max="8" width="3.28515625" bestFit="1" customWidth="1"/>
    <col min="9" max="9" width="4.42578125" bestFit="1" customWidth="1"/>
    <col min="10" max="11" width="2.85546875" bestFit="1" customWidth="1"/>
    <col min="12" max="12" width="4.42578125" bestFit="1" customWidth="1"/>
    <col min="13" max="13" width="3.28515625" bestFit="1" customWidth="1"/>
    <col min="14" max="16" width="4.42578125" bestFit="1" customWidth="1"/>
    <col min="17" max="18" width="2.85546875" bestFit="1" customWidth="1"/>
    <col min="19" max="19" width="5.5703125" bestFit="1" customWidth="1"/>
    <col min="20" max="20" width="4.42578125" bestFit="1" customWidth="1"/>
    <col min="21" max="22" width="5.5703125" bestFit="1" customWidth="1"/>
    <col min="23" max="23" width="4.42578125" bestFit="1" customWidth="1"/>
    <col min="24" max="24" width="3.28515625" bestFit="1" customWidth="1"/>
    <col min="25" max="25" width="4.42578125" bestFit="1" customWidth="1"/>
    <col min="26" max="26" width="3.28515625" bestFit="1" customWidth="1"/>
    <col min="27" max="27" width="4.42578125" bestFit="1" customWidth="1"/>
    <col min="28" max="29" width="2.85546875" bestFit="1" customWidth="1"/>
    <col min="30" max="30" width="3.28515625" bestFit="1" customWidth="1"/>
    <col min="31" max="31" width="4.42578125" bestFit="1" customWidth="1"/>
    <col min="32" max="32" width="5.5703125" bestFit="1" customWidth="1"/>
    <col min="33" max="33" width="4.42578125" bestFit="1" customWidth="1"/>
    <col min="34" max="35" width="3.28515625" bestFit="1" customWidth="1"/>
    <col min="36" max="36" width="4.42578125" bestFit="1" customWidth="1"/>
    <col min="37" max="37" width="3.28515625" bestFit="1" customWidth="1"/>
    <col min="38" max="38" width="5.5703125" bestFit="1" customWidth="1"/>
    <col min="39" max="39" width="4.42578125" bestFit="1" customWidth="1"/>
    <col min="40" max="41" width="2.85546875" bestFit="1" customWidth="1"/>
    <col min="42" max="42" width="3.28515625" bestFit="1" customWidth="1"/>
    <col min="43" max="44" width="2.85546875" bestFit="1" customWidth="1"/>
    <col min="45" max="45" width="4.42578125" bestFit="1" customWidth="1"/>
    <col min="46" max="46" width="3.28515625" bestFit="1" customWidth="1"/>
    <col min="47" max="47" width="4.42578125" bestFit="1" customWidth="1"/>
    <col min="48" max="50" width="2.85546875" bestFit="1" customWidth="1"/>
    <col min="51" max="51" width="3.28515625" bestFit="1" customWidth="1"/>
    <col min="52" max="53" width="4.42578125" bestFit="1" customWidth="1"/>
    <col min="54" max="54" width="2.85546875" bestFit="1" customWidth="1"/>
    <col min="55" max="55" width="3.28515625" bestFit="1" customWidth="1"/>
    <col min="56" max="56" width="2.85546875" bestFit="1" customWidth="1"/>
    <col min="57" max="57" width="9.140625" style="7" bestFit="1" customWidth="1"/>
    <col min="58" max="58" width="0" hidden="1" customWidth="1"/>
    <col min="59" max="59" width="11.7109375" customWidth="1"/>
  </cols>
  <sheetData>
    <row r="1" spans="1:58" ht="18" customHeight="1">
      <c r="A1" s="6" t="s">
        <v>220</v>
      </c>
      <c r="B1" s="6"/>
    </row>
    <row r="2" spans="1:58" ht="15" customHeight="1">
      <c r="A2" s="1"/>
      <c r="B2" s="2"/>
    </row>
    <row r="3" spans="1:58" ht="15" customHeight="1">
      <c r="A3" s="4">
        <v>43405</v>
      </c>
      <c r="B3" s="2"/>
    </row>
    <row r="4" spans="1:58" ht="106.5" customHeight="1">
      <c r="A4" s="8" t="s">
        <v>0</v>
      </c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  <c r="AB4" s="10" t="s">
        <v>27</v>
      </c>
      <c r="AC4" s="10" t="s">
        <v>28</v>
      </c>
      <c r="AD4" s="10" t="s">
        <v>29</v>
      </c>
      <c r="AE4" s="10" t="s">
        <v>30</v>
      </c>
      <c r="AF4" s="10" t="s">
        <v>31</v>
      </c>
      <c r="AG4" s="10" t="s">
        <v>32</v>
      </c>
      <c r="AH4" s="10" t="s">
        <v>33</v>
      </c>
      <c r="AI4" s="10" t="s">
        <v>34</v>
      </c>
      <c r="AJ4" s="10" t="s">
        <v>35</v>
      </c>
      <c r="AK4" s="10" t="s">
        <v>36</v>
      </c>
      <c r="AL4" s="10" t="s">
        <v>37</v>
      </c>
      <c r="AM4" s="10" t="s">
        <v>38</v>
      </c>
      <c r="AN4" s="10" t="s">
        <v>39</v>
      </c>
      <c r="AO4" s="10" t="s">
        <v>40</v>
      </c>
      <c r="AP4" s="10" t="s">
        <v>41</v>
      </c>
      <c r="AQ4" s="10" t="s">
        <v>42</v>
      </c>
      <c r="AR4" s="10" t="s">
        <v>43</v>
      </c>
      <c r="AS4" s="10" t="s">
        <v>44</v>
      </c>
      <c r="AT4" s="10" t="s">
        <v>45</v>
      </c>
      <c r="AU4" s="10" t="s">
        <v>46</v>
      </c>
      <c r="AV4" s="10" t="s">
        <v>47</v>
      </c>
      <c r="AW4" s="10" t="s">
        <v>48</v>
      </c>
      <c r="AX4" s="10" t="s">
        <v>49</v>
      </c>
      <c r="AY4" s="10" t="s">
        <v>50</v>
      </c>
      <c r="AZ4" s="10" t="s">
        <v>51</v>
      </c>
      <c r="BA4" s="10" t="s">
        <v>52</v>
      </c>
      <c r="BB4" s="10" t="s">
        <v>53</v>
      </c>
      <c r="BC4" s="10" t="s">
        <v>54</v>
      </c>
      <c r="BD4" s="10" t="s">
        <v>55</v>
      </c>
      <c r="BE4" s="11" t="s">
        <v>56</v>
      </c>
      <c r="BF4" s="3"/>
    </row>
    <row r="5" spans="1:58" ht="12.75" customHeight="1">
      <c r="A5" s="12" t="s">
        <v>57</v>
      </c>
      <c r="B5" s="12" t="s">
        <v>58</v>
      </c>
      <c r="C5" s="13"/>
      <c r="D5" s="13">
        <v>1</v>
      </c>
      <c r="E5" s="13"/>
      <c r="F5" s="13">
        <v>2</v>
      </c>
      <c r="G5" s="13"/>
      <c r="H5" s="13"/>
      <c r="I5" s="13"/>
      <c r="J5" s="13"/>
      <c r="K5" s="13"/>
      <c r="L5" s="13">
        <v>2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>
        <v>20</v>
      </c>
      <c r="AF5" s="13">
        <v>80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>
        <v>11</v>
      </c>
      <c r="BA5" s="13"/>
      <c r="BB5" s="13"/>
      <c r="BC5" s="13"/>
      <c r="BD5" s="13"/>
      <c r="BE5" s="14">
        <f t="shared" ref="BE5:BE36" si="0">SUM(C5:BD5)</f>
        <v>116</v>
      </c>
    </row>
    <row r="6" spans="1:58" ht="12.75" customHeight="1">
      <c r="A6" s="12" t="s">
        <v>59</v>
      </c>
      <c r="B6" s="12" t="s">
        <v>60</v>
      </c>
      <c r="C6" s="13">
        <v>3</v>
      </c>
      <c r="D6" s="13">
        <v>1</v>
      </c>
      <c r="E6" s="13"/>
      <c r="F6" s="13">
        <v>10</v>
      </c>
      <c r="G6" s="13"/>
      <c r="H6" s="13"/>
      <c r="I6" s="13">
        <v>5</v>
      </c>
      <c r="J6" s="13"/>
      <c r="K6" s="13"/>
      <c r="L6" s="13"/>
      <c r="M6" s="13"/>
      <c r="N6" s="13"/>
      <c r="O6" s="13">
        <v>1</v>
      </c>
      <c r="P6" s="13"/>
      <c r="Q6" s="13"/>
      <c r="R6" s="13"/>
      <c r="S6" s="13">
        <v>14</v>
      </c>
      <c r="T6" s="13">
        <v>25</v>
      </c>
      <c r="U6" s="13">
        <v>63</v>
      </c>
      <c r="V6" s="13">
        <v>257</v>
      </c>
      <c r="W6" s="13"/>
      <c r="X6" s="13"/>
      <c r="Y6" s="13">
        <v>3</v>
      </c>
      <c r="Z6" s="13"/>
      <c r="AA6" s="13">
        <v>9</v>
      </c>
      <c r="AB6" s="13"/>
      <c r="AC6" s="13"/>
      <c r="AD6" s="13"/>
      <c r="AE6" s="13">
        <v>2</v>
      </c>
      <c r="AF6" s="13">
        <v>4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>
        <f t="shared" si="0"/>
        <v>397</v>
      </c>
    </row>
    <row r="7" spans="1:58" ht="12.75" customHeight="1">
      <c r="A7" s="12" t="s">
        <v>61</v>
      </c>
      <c r="B7" s="12" t="s">
        <v>60</v>
      </c>
      <c r="C7" s="13">
        <v>1</v>
      </c>
      <c r="D7" s="13"/>
      <c r="E7" s="13"/>
      <c r="F7" s="13"/>
      <c r="G7" s="13"/>
      <c r="H7" s="13"/>
      <c r="I7" s="13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>
        <v>2</v>
      </c>
      <c r="V7" s="13">
        <v>8</v>
      </c>
      <c r="W7" s="13"/>
      <c r="X7" s="13"/>
      <c r="Y7" s="13"/>
      <c r="Z7" s="13"/>
      <c r="AA7" s="13"/>
      <c r="AB7" s="13"/>
      <c r="AC7" s="13"/>
      <c r="AD7" s="13"/>
      <c r="AE7" s="13">
        <v>2</v>
      </c>
      <c r="AF7" s="13">
        <v>2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>
        <f t="shared" si="0"/>
        <v>17</v>
      </c>
    </row>
    <row r="8" spans="1:58" ht="12.75" customHeight="1">
      <c r="A8" s="12" t="s">
        <v>62</v>
      </c>
      <c r="B8" s="12" t="s">
        <v>60</v>
      </c>
      <c r="C8" s="13"/>
      <c r="D8" s="13"/>
      <c r="E8" s="13"/>
      <c r="F8" s="13"/>
      <c r="G8" s="13"/>
      <c r="H8" s="13"/>
      <c r="I8" s="13">
        <v>4</v>
      </c>
      <c r="J8" s="13"/>
      <c r="K8" s="13"/>
      <c r="L8" s="13"/>
      <c r="M8" s="13"/>
      <c r="N8" s="13"/>
      <c r="O8" s="13">
        <v>2</v>
      </c>
      <c r="P8" s="13"/>
      <c r="Q8" s="13"/>
      <c r="R8" s="13"/>
      <c r="S8" s="13"/>
      <c r="T8" s="13"/>
      <c r="U8" s="13">
        <v>4</v>
      </c>
      <c r="V8" s="13">
        <v>5</v>
      </c>
      <c r="W8" s="13"/>
      <c r="X8" s="13"/>
      <c r="Y8" s="13"/>
      <c r="Z8" s="13"/>
      <c r="AA8" s="13"/>
      <c r="AB8" s="13"/>
      <c r="AC8" s="13"/>
      <c r="AD8" s="13"/>
      <c r="AE8" s="13">
        <v>2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>
        <v>3</v>
      </c>
      <c r="AT8" s="13"/>
      <c r="AU8" s="13"/>
      <c r="AV8" s="13"/>
      <c r="AW8" s="13"/>
      <c r="AX8" s="13"/>
      <c r="AY8" s="13"/>
      <c r="AZ8" s="13">
        <v>37</v>
      </c>
      <c r="BA8" s="13"/>
      <c r="BB8" s="13"/>
      <c r="BC8" s="13">
        <v>6</v>
      </c>
      <c r="BD8" s="13"/>
      <c r="BE8" s="14">
        <f t="shared" si="0"/>
        <v>63</v>
      </c>
    </row>
    <row r="9" spans="1:58" ht="12.75" customHeight="1">
      <c r="A9" s="12" t="s">
        <v>63</v>
      </c>
      <c r="B9" s="12" t="s">
        <v>64</v>
      </c>
      <c r="C9" s="13"/>
      <c r="D9" s="13"/>
      <c r="E9" s="13"/>
      <c r="F9" s="13">
        <v>10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8</v>
      </c>
      <c r="U9" s="13"/>
      <c r="V9" s="13">
        <v>98</v>
      </c>
      <c r="W9" s="13"/>
      <c r="X9" s="13"/>
      <c r="Y9" s="13"/>
      <c r="Z9" s="13"/>
      <c r="AA9" s="13">
        <v>54</v>
      </c>
      <c r="AB9" s="13"/>
      <c r="AC9" s="13"/>
      <c r="AD9" s="13"/>
      <c r="AE9" s="13">
        <v>2</v>
      </c>
      <c r="AF9" s="13">
        <v>88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4">
        <f t="shared" si="0"/>
        <v>260</v>
      </c>
    </row>
    <row r="10" spans="1:58" ht="12.75" customHeight="1">
      <c r="A10" s="12" t="s">
        <v>65</v>
      </c>
      <c r="B10" s="12" t="s">
        <v>64</v>
      </c>
      <c r="C10" s="13">
        <v>7</v>
      </c>
      <c r="D10" s="13"/>
      <c r="E10" s="13"/>
      <c r="F10" s="13">
        <v>1</v>
      </c>
      <c r="G10" s="13"/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49</v>
      </c>
      <c r="W10" s="13"/>
      <c r="X10" s="13"/>
      <c r="Y10" s="13"/>
      <c r="Z10" s="13"/>
      <c r="AA10" s="13">
        <v>8</v>
      </c>
      <c r="AB10" s="13"/>
      <c r="AC10" s="13"/>
      <c r="AD10" s="13"/>
      <c r="AE10" s="13">
        <v>15</v>
      </c>
      <c r="AF10" s="13">
        <v>32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4">
        <f t="shared" si="0"/>
        <v>113</v>
      </c>
    </row>
    <row r="11" spans="1:58" ht="12.75" customHeight="1">
      <c r="A11" s="12" t="s">
        <v>66</v>
      </c>
      <c r="B11" s="12" t="s">
        <v>67</v>
      </c>
      <c r="C11" s="13"/>
      <c r="D11" s="13"/>
      <c r="E11" s="13"/>
      <c r="F11" s="13">
        <v>7</v>
      </c>
      <c r="G11" s="13"/>
      <c r="H11" s="13">
        <v>2</v>
      </c>
      <c r="I11" s="13">
        <v>7</v>
      </c>
      <c r="J11" s="13"/>
      <c r="K11" s="13"/>
      <c r="L11" s="13">
        <v>4</v>
      </c>
      <c r="M11" s="13"/>
      <c r="N11" s="13"/>
      <c r="O11" s="13"/>
      <c r="P11" s="13"/>
      <c r="Q11" s="13"/>
      <c r="R11" s="13"/>
      <c r="S11" s="13"/>
      <c r="T11" s="13"/>
      <c r="U11" s="13">
        <v>22</v>
      </c>
      <c r="V11" s="13">
        <v>2</v>
      </c>
      <c r="W11" s="13"/>
      <c r="X11" s="13"/>
      <c r="Y11" s="13"/>
      <c r="Z11" s="13"/>
      <c r="AA11" s="13"/>
      <c r="AB11" s="13"/>
      <c r="AC11" s="13"/>
      <c r="AD11" s="13"/>
      <c r="AE11" s="13">
        <v>22</v>
      </c>
      <c r="AF11" s="13">
        <v>3</v>
      </c>
      <c r="AG11" s="13"/>
      <c r="AH11" s="13"/>
      <c r="AI11" s="13"/>
      <c r="AJ11" s="13">
        <v>2</v>
      </c>
      <c r="AK11" s="13"/>
      <c r="AL11" s="13">
        <v>202</v>
      </c>
      <c r="AM11" s="13"/>
      <c r="AN11" s="13">
        <v>1</v>
      </c>
      <c r="AO11" s="13"/>
      <c r="AP11" s="13"/>
      <c r="AQ11" s="13"/>
      <c r="AR11" s="13"/>
      <c r="AS11" s="13">
        <v>12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4">
        <f t="shared" si="0"/>
        <v>286</v>
      </c>
    </row>
    <row r="12" spans="1:58" ht="12.75" customHeight="1">
      <c r="A12" s="12" t="s">
        <v>68</v>
      </c>
      <c r="B12" s="12" t="s">
        <v>67</v>
      </c>
      <c r="C12" s="13"/>
      <c r="D12" s="13">
        <v>1</v>
      </c>
      <c r="E12" s="13"/>
      <c r="F12" s="13">
        <v>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90</v>
      </c>
      <c r="W12" s="13"/>
      <c r="X12" s="13"/>
      <c r="Y12" s="13">
        <v>3</v>
      </c>
      <c r="Z12" s="13"/>
      <c r="AA12" s="13">
        <v>42</v>
      </c>
      <c r="AB12" s="13"/>
      <c r="AC12" s="13"/>
      <c r="AD12" s="13"/>
      <c r="AE12" s="13"/>
      <c r="AF12" s="13">
        <v>70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4">
        <f t="shared" si="0"/>
        <v>208</v>
      </c>
    </row>
    <row r="13" spans="1:58" ht="12.75" customHeight="1">
      <c r="A13" s="12" t="s">
        <v>69</v>
      </c>
      <c r="B13" s="12" t="s">
        <v>67</v>
      </c>
      <c r="C13" s="13"/>
      <c r="D13" s="13"/>
      <c r="E13" s="13"/>
      <c r="F13" s="13"/>
      <c r="G13" s="13"/>
      <c r="H13" s="13">
        <v>1</v>
      </c>
      <c r="I13" s="13">
        <v>1</v>
      </c>
      <c r="J13" s="13"/>
      <c r="K13" s="13"/>
      <c r="L13" s="13"/>
      <c r="M13" s="13"/>
      <c r="N13" s="13"/>
      <c r="O13" s="13"/>
      <c r="P13" s="13"/>
      <c r="Q13" s="13"/>
      <c r="R13" s="13"/>
      <c r="S13" s="13">
        <v>12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>
        <v>67</v>
      </c>
      <c r="AM13" s="13"/>
      <c r="AN13" s="13"/>
      <c r="AO13" s="13"/>
      <c r="AP13" s="13"/>
      <c r="AQ13" s="13"/>
      <c r="AR13" s="13"/>
      <c r="AS13" s="13">
        <v>8</v>
      </c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>
        <f t="shared" si="0"/>
        <v>89</v>
      </c>
    </row>
    <row r="14" spans="1:58" ht="12.75" customHeight="1">
      <c r="A14" s="12" t="s">
        <v>70</v>
      </c>
      <c r="B14" s="12" t="s">
        <v>71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2</v>
      </c>
      <c r="T14" s="13">
        <v>10</v>
      </c>
      <c r="U14" s="13">
        <v>4</v>
      </c>
      <c r="V14" s="13">
        <v>45</v>
      </c>
      <c r="W14" s="13"/>
      <c r="X14" s="13"/>
      <c r="Y14" s="13">
        <v>2</v>
      </c>
      <c r="Z14" s="13"/>
      <c r="AA14" s="13">
        <v>2</v>
      </c>
      <c r="AB14" s="13"/>
      <c r="AC14" s="13"/>
      <c r="AD14" s="13"/>
      <c r="AE14" s="13">
        <v>2</v>
      </c>
      <c r="AF14" s="13">
        <v>4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>
        <f t="shared" si="0"/>
        <v>71</v>
      </c>
    </row>
    <row r="15" spans="1:58" ht="12.75" customHeight="1">
      <c r="A15" s="12" t="s">
        <v>72</v>
      </c>
      <c r="B15" s="12" t="s">
        <v>71</v>
      </c>
      <c r="C15" s="13"/>
      <c r="D15" s="13"/>
      <c r="E15" s="13"/>
      <c r="F15" s="13"/>
      <c r="G15" s="13"/>
      <c r="H15" s="13">
        <v>2</v>
      </c>
      <c r="I15" s="13"/>
      <c r="J15" s="13"/>
      <c r="K15" s="13"/>
      <c r="L15" s="13"/>
      <c r="M15" s="13"/>
      <c r="N15" s="13"/>
      <c r="O15" s="13"/>
      <c r="P15" s="13">
        <v>14</v>
      </c>
      <c r="Q15" s="13"/>
      <c r="R15" s="13"/>
      <c r="S15" s="13">
        <v>420</v>
      </c>
      <c r="T15" s="13"/>
      <c r="U15" s="13">
        <v>72</v>
      </c>
      <c r="V15" s="13">
        <v>26</v>
      </c>
      <c r="W15" s="13"/>
      <c r="X15" s="13"/>
      <c r="Y15" s="13">
        <v>22</v>
      </c>
      <c r="Z15" s="13"/>
      <c r="AA15" s="13"/>
      <c r="AB15" s="13"/>
      <c r="AC15" s="13"/>
      <c r="AD15" s="13">
        <v>1</v>
      </c>
      <c r="AE15" s="13"/>
      <c r="AF15" s="13">
        <v>115</v>
      </c>
      <c r="AG15" s="13"/>
      <c r="AH15" s="13"/>
      <c r="AI15" s="13"/>
      <c r="AJ15" s="13"/>
      <c r="AK15" s="13"/>
      <c r="AL15" s="13">
        <v>275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4">
        <f t="shared" si="0"/>
        <v>947</v>
      </c>
    </row>
    <row r="16" spans="1:58" ht="12.75" customHeight="1">
      <c r="A16" s="12" t="s">
        <v>73</v>
      </c>
      <c r="B16" s="12" t="s">
        <v>74</v>
      </c>
      <c r="C16" s="13"/>
      <c r="D16" s="13"/>
      <c r="E16" s="13"/>
      <c r="F16" s="13"/>
      <c r="G16" s="13"/>
      <c r="H16" s="13"/>
      <c r="I16" s="13">
        <v>1</v>
      </c>
      <c r="J16" s="13"/>
      <c r="K16" s="13"/>
      <c r="L16" s="13"/>
      <c r="M16" s="13"/>
      <c r="N16" s="13"/>
      <c r="O16" s="13">
        <v>15</v>
      </c>
      <c r="P16" s="13"/>
      <c r="Q16" s="13"/>
      <c r="R16" s="13"/>
      <c r="S16" s="13"/>
      <c r="T16" s="13"/>
      <c r="U16" s="13">
        <v>10</v>
      </c>
      <c r="V16" s="13">
        <v>46</v>
      </c>
      <c r="W16" s="13"/>
      <c r="X16" s="13"/>
      <c r="Y16" s="13"/>
      <c r="Z16" s="13"/>
      <c r="AA16" s="13">
        <v>1</v>
      </c>
      <c r="AB16" s="13"/>
      <c r="AC16" s="13"/>
      <c r="AD16" s="13">
        <v>1</v>
      </c>
      <c r="AE16" s="13">
        <v>73</v>
      </c>
      <c r="AF16" s="13"/>
      <c r="AG16" s="13"/>
      <c r="AH16" s="13"/>
      <c r="AI16" s="13"/>
      <c r="AJ16" s="13"/>
      <c r="AK16" s="13"/>
      <c r="AL16" s="13">
        <v>1</v>
      </c>
      <c r="AM16" s="13"/>
      <c r="AN16" s="13"/>
      <c r="AO16" s="13"/>
      <c r="AP16" s="13">
        <v>19</v>
      </c>
      <c r="AQ16" s="13"/>
      <c r="AR16" s="13"/>
      <c r="AS16" s="13">
        <v>2</v>
      </c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4">
        <f t="shared" si="0"/>
        <v>169</v>
      </c>
    </row>
    <row r="17" spans="1:57" ht="12.75" customHeight="1">
      <c r="A17" s="12" t="s">
        <v>75</v>
      </c>
      <c r="B17" s="12" t="s">
        <v>76</v>
      </c>
      <c r="C17" s="13">
        <v>25</v>
      </c>
      <c r="D17" s="13">
        <v>155</v>
      </c>
      <c r="E17" s="13"/>
      <c r="F17" s="13">
        <v>115</v>
      </c>
      <c r="G17" s="13">
        <v>3</v>
      </c>
      <c r="H17" s="13">
        <v>1</v>
      </c>
      <c r="I17" s="13">
        <v>3</v>
      </c>
      <c r="J17" s="13"/>
      <c r="K17" s="13"/>
      <c r="L17" s="13"/>
      <c r="M17" s="13"/>
      <c r="N17" s="13"/>
      <c r="O17" s="13"/>
      <c r="P17" s="13">
        <v>38</v>
      </c>
      <c r="Q17" s="13"/>
      <c r="R17" s="13"/>
      <c r="S17" s="13">
        <v>952</v>
      </c>
      <c r="T17" s="13">
        <v>13</v>
      </c>
      <c r="U17" s="13">
        <v>108</v>
      </c>
      <c r="V17" s="13">
        <v>215</v>
      </c>
      <c r="W17" s="13"/>
      <c r="X17" s="13">
        <v>7</v>
      </c>
      <c r="Y17" s="13">
        <v>2</v>
      </c>
      <c r="Z17" s="13"/>
      <c r="AA17" s="13"/>
      <c r="AB17" s="13"/>
      <c r="AC17" s="13"/>
      <c r="AD17" s="13"/>
      <c r="AE17" s="13">
        <v>39</v>
      </c>
      <c r="AF17" s="13">
        <v>392</v>
      </c>
      <c r="AG17" s="13">
        <v>20</v>
      </c>
      <c r="AH17" s="13"/>
      <c r="AI17" s="13"/>
      <c r="AJ17" s="13"/>
      <c r="AK17" s="13"/>
      <c r="AL17" s="13">
        <v>74</v>
      </c>
      <c r="AM17" s="13"/>
      <c r="AN17" s="13"/>
      <c r="AO17" s="13"/>
      <c r="AP17" s="13">
        <v>1</v>
      </c>
      <c r="AQ17" s="13"/>
      <c r="AR17" s="13"/>
      <c r="AS17" s="13">
        <v>22</v>
      </c>
      <c r="AT17" s="13">
        <v>13</v>
      </c>
      <c r="AU17" s="13">
        <v>5</v>
      </c>
      <c r="AV17" s="13"/>
      <c r="AW17" s="13"/>
      <c r="AX17" s="13"/>
      <c r="AY17" s="13">
        <v>2</v>
      </c>
      <c r="AZ17" s="13"/>
      <c r="BA17" s="13"/>
      <c r="BB17" s="13"/>
      <c r="BC17" s="13"/>
      <c r="BD17" s="13"/>
      <c r="BE17" s="14">
        <f t="shared" si="0"/>
        <v>2205</v>
      </c>
    </row>
    <row r="18" spans="1:57" ht="12.75" customHeight="1">
      <c r="A18" s="12" t="s">
        <v>77</v>
      </c>
      <c r="B18" s="12" t="s">
        <v>76</v>
      </c>
      <c r="C18" s="13"/>
      <c r="D18" s="13"/>
      <c r="E18" s="13"/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4</v>
      </c>
      <c r="V18" s="13">
        <v>223</v>
      </c>
      <c r="W18" s="13"/>
      <c r="X18" s="13"/>
      <c r="Y18" s="13">
        <v>1</v>
      </c>
      <c r="Z18" s="13"/>
      <c r="AA18" s="13">
        <v>16</v>
      </c>
      <c r="AB18" s="13"/>
      <c r="AC18" s="13"/>
      <c r="AD18" s="13"/>
      <c r="AE18" s="13">
        <v>4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4">
        <f t="shared" si="0"/>
        <v>249</v>
      </c>
    </row>
    <row r="19" spans="1:57" ht="12.75" customHeight="1">
      <c r="A19" s="12" t="s">
        <v>78</v>
      </c>
      <c r="B19" s="12" t="s">
        <v>76</v>
      </c>
      <c r="C19" s="13">
        <v>1</v>
      </c>
      <c r="D19" s="13"/>
      <c r="E19" s="13"/>
      <c r="F19" s="13"/>
      <c r="G19" s="13"/>
      <c r="H19" s="13"/>
      <c r="I19" s="13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32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4">
        <f t="shared" si="0"/>
        <v>34</v>
      </c>
    </row>
    <row r="20" spans="1:57" ht="12.75" customHeight="1">
      <c r="A20" s="12" t="s">
        <v>79</v>
      </c>
      <c r="B20" s="12" t="s">
        <v>76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v>1</v>
      </c>
      <c r="V20" s="13">
        <v>9</v>
      </c>
      <c r="W20" s="13"/>
      <c r="X20" s="13"/>
      <c r="Y20" s="13">
        <v>16</v>
      </c>
      <c r="Z20" s="13"/>
      <c r="AA20" s="13">
        <v>126</v>
      </c>
      <c r="AB20" s="13"/>
      <c r="AC20" s="13"/>
      <c r="AD20" s="13"/>
      <c r="AE20" s="13">
        <v>5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>
        <f t="shared" si="0"/>
        <v>157</v>
      </c>
    </row>
    <row r="21" spans="1:57" ht="12.75" customHeight="1">
      <c r="A21" s="12" t="s">
        <v>80</v>
      </c>
      <c r="B21" s="12" t="s">
        <v>76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2</v>
      </c>
      <c r="Q21" s="13"/>
      <c r="R21" s="13"/>
      <c r="S21" s="13"/>
      <c r="T21" s="13"/>
      <c r="U21" s="13"/>
      <c r="V21" s="13">
        <v>2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>
        <v>1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4">
        <f t="shared" si="0"/>
        <v>5</v>
      </c>
    </row>
    <row r="22" spans="1:57" ht="12.75" customHeight="1">
      <c r="A22" s="12" t="s">
        <v>81</v>
      </c>
      <c r="B22" s="12" t="s">
        <v>76</v>
      </c>
      <c r="C22" s="13"/>
      <c r="D22" s="13"/>
      <c r="E22" s="13"/>
      <c r="F22" s="13">
        <v>2</v>
      </c>
      <c r="G22" s="13"/>
      <c r="H22" s="13"/>
      <c r="I22" s="13">
        <v>1</v>
      </c>
      <c r="J22" s="13"/>
      <c r="K22" s="13"/>
      <c r="L22" s="13"/>
      <c r="M22" s="13"/>
      <c r="N22" s="13"/>
      <c r="O22" s="13"/>
      <c r="P22" s="13"/>
      <c r="Q22" s="13"/>
      <c r="R22" s="13"/>
      <c r="S22" s="13">
        <v>9</v>
      </c>
      <c r="T22" s="13"/>
      <c r="U22" s="13">
        <v>1</v>
      </c>
      <c r="V22" s="13">
        <v>8</v>
      </c>
      <c r="W22" s="13"/>
      <c r="X22" s="13"/>
      <c r="Y22" s="13"/>
      <c r="Z22" s="13"/>
      <c r="AA22" s="13"/>
      <c r="AB22" s="13"/>
      <c r="AC22" s="13"/>
      <c r="AD22" s="13"/>
      <c r="AE22" s="13">
        <v>8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4">
        <f t="shared" si="0"/>
        <v>29</v>
      </c>
    </row>
    <row r="23" spans="1:57" ht="12.75" customHeight="1">
      <c r="A23" s="12" t="s">
        <v>82</v>
      </c>
      <c r="B23" s="12" t="s">
        <v>76</v>
      </c>
      <c r="C23" s="13">
        <v>3</v>
      </c>
      <c r="D23" s="13"/>
      <c r="E23" s="13"/>
      <c r="F23" s="13">
        <v>1</v>
      </c>
      <c r="G23" s="13"/>
      <c r="H23" s="13">
        <v>2</v>
      </c>
      <c r="I23" s="13">
        <v>7</v>
      </c>
      <c r="J23" s="13"/>
      <c r="K23" s="13"/>
      <c r="L23" s="13"/>
      <c r="M23" s="13"/>
      <c r="N23" s="13"/>
      <c r="O23" s="13"/>
      <c r="P23" s="13">
        <v>5</v>
      </c>
      <c r="Q23" s="13"/>
      <c r="R23" s="13"/>
      <c r="S23" s="13">
        <v>32</v>
      </c>
      <c r="T23" s="13"/>
      <c r="U23" s="13">
        <v>3</v>
      </c>
      <c r="V23" s="13">
        <v>45</v>
      </c>
      <c r="W23" s="13"/>
      <c r="X23" s="13"/>
      <c r="Y23" s="13"/>
      <c r="Z23" s="13"/>
      <c r="AA23" s="13"/>
      <c r="AB23" s="13"/>
      <c r="AC23" s="13"/>
      <c r="AD23" s="13">
        <v>1</v>
      </c>
      <c r="AE23" s="13">
        <v>20</v>
      </c>
      <c r="AF23" s="13">
        <v>18</v>
      </c>
      <c r="AG23" s="13"/>
      <c r="AH23" s="13"/>
      <c r="AI23" s="13"/>
      <c r="AJ23" s="13">
        <v>14</v>
      </c>
      <c r="AK23" s="13"/>
      <c r="AL23" s="13">
        <v>435</v>
      </c>
      <c r="AM23" s="13"/>
      <c r="AN23" s="13"/>
      <c r="AO23" s="13"/>
      <c r="AP23" s="13"/>
      <c r="AQ23" s="13"/>
      <c r="AR23" s="13"/>
      <c r="AS23" s="13">
        <v>97</v>
      </c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>
        <f t="shared" si="0"/>
        <v>683</v>
      </c>
    </row>
    <row r="24" spans="1:57" ht="12.75" customHeight="1">
      <c r="A24" s="12" t="s">
        <v>83</v>
      </c>
      <c r="B24" s="12" t="s">
        <v>76</v>
      </c>
      <c r="C24" s="13"/>
      <c r="D24" s="13"/>
      <c r="E24" s="13"/>
      <c r="F24" s="13"/>
      <c r="G24" s="13"/>
      <c r="H24" s="13"/>
      <c r="I24" s="13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12</v>
      </c>
      <c r="W24" s="13"/>
      <c r="X24" s="13"/>
      <c r="Y24" s="13"/>
      <c r="Z24" s="13"/>
      <c r="AA24" s="13"/>
      <c r="AB24" s="13"/>
      <c r="AC24" s="13"/>
      <c r="AD24" s="13"/>
      <c r="AE24" s="13">
        <v>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>
        <v>23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4">
        <f t="shared" si="0"/>
        <v>39</v>
      </c>
    </row>
    <row r="25" spans="1:57" ht="12.75" customHeight="1">
      <c r="A25" s="12" t="s">
        <v>84</v>
      </c>
      <c r="B25" s="12" t="s">
        <v>76</v>
      </c>
      <c r="C25" s="13"/>
      <c r="D25" s="13"/>
      <c r="E25" s="13"/>
      <c r="F25" s="13"/>
      <c r="G25" s="13">
        <v>3</v>
      </c>
      <c r="H25" s="13"/>
      <c r="I25" s="13">
        <v>5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47</v>
      </c>
      <c r="T25" s="13"/>
      <c r="U25" s="13">
        <v>16</v>
      </c>
      <c r="V25" s="13">
        <v>6</v>
      </c>
      <c r="W25" s="13"/>
      <c r="X25" s="13"/>
      <c r="Y25" s="13"/>
      <c r="Z25" s="13"/>
      <c r="AA25" s="13"/>
      <c r="AB25" s="13"/>
      <c r="AC25" s="13"/>
      <c r="AD25" s="13"/>
      <c r="AE25" s="13"/>
      <c r="AF25" s="13">
        <v>3</v>
      </c>
      <c r="AG25" s="13"/>
      <c r="AH25" s="13"/>
      <c r="AI25" s="13"/>
      <c r="AJ25" s="13"/>
      <c r="AK25" s="13"/>
      <c r="AL25" s="13">
        <v>116</v>
      </c>
      <c r="AM25" s="13"/>
      <c r="AN25" s="13"/>
      <c r="AO25" s="13"/>
      <c r="AP25" s="13"/>
      <c r="AQ25" s="13"/>
      <c r="AR25" s="13"/>
      <c r="AS25" s="13">
        <v>4</v>
      </c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4">
        <f t="shared" si="0"/>
        <v>200</v>
      </c>
    </row>
    <row r="26" spans="1:57" ht="12.75" customHeight="1">
      <c r="A26" s="12" t="s">
        <v>85</v>
      </c>
      <c r="B26" s="12" t="s">
        <v>86</v>
      </c>
      <c r="C26" s="13">
        <v>1</v>
      </c>
      <c r="D26" s="13"/>
      <c r="E26" s="13"/>
      <c r="F26" s="13">
        <v>3</v>
      </c>
      <c r="G26" s="13"/>
      <c r="H26" s="13"/>
      <c r="I26" s="13">
        <v>1</v>
      </c>
      <c r="J26" s="13"/>
      <c r="K26" s="13"/>
      <c r="L26" s="13"/>
      <c r="M26" s="13"/>
      <c r="N26" s="13"/>
      <c r="O26" s="13">
        <v>2</v>
      </c>
      <c r="P26" s="13"/>
      <c r="Q26" s="13"/>
      <c r="R26" s="13"/>
      <c r="S26" s="13"/>
      <c r="T26" s="13"/>
      <c r="U26" s="13"/>
      <c r="V26" s="13">
        <v>54</v>
      </c>
      <c r="W26" s="13">
        <v>4</v>
      </c>
      <c r="X26" s="13"/>
      <c r="Y26" s="13"/>
      <c r="Z26" s="13"/>
      <c r="AA26" s="13"/>
      <c r="AB26" s="13"/>
      <c r="AC26" s="13"/>
      <c r="AD26" s="13"/>
      <c r="AE26" s="13">
        <v>11</v>
      </c>
      <c r="AF26" s="13">
        <v>6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>
        <v>6</v>
      </c>
      <c r="BA26" s="13">
        <v>1</v>
      </c>
      <c r="BB26" s="13"/>
      <c r="BC26" s="13">
        <v>4</v>
      </c>
      <c r="BD26" s="13"/>
      <c r="BE26" s="14">
        <f t="shared" si="0"/>
        <v>93</v>
      </c>
    </row>
    <row r="27" spans="1:57" ht="12.75" customHeight="1">
      <c r="A27" s="12" t="s">
        <v>87</v>
      </c>
      <c r="B27" s="12" t="s">
        <v>88</v>
      </c>
      <c r="C27" s="13"/>
      <c r="D27" s="13"/>
      <c r="E27" s="13"/>
      <c r="F27" s="13">
        <v>16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4</v>
      </c>
      <c r="W27" s="13"/>
      <c r="X27" s="13"/>
      <c r="Y27" s="13"/>
      <c r="Z27" s="13"/>
      <c r="AA27" s="13"/>
      <c r="AB27" s="13"/>
      <c r="AC27" s="13"/>
      <c r="AD27" s="13"/>
      <c r="AE27" s="13"/>
      <c r="AF27" s="13">
        <v>4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4">
        <f t="shared" si="0"/>
        <v>24</v>
      </c>
    </row>
    <row r="28" spans="1:57" ht="12.75" customHeight="1">
      <c r="A28" s="12" t="s">
        <v>89</v>
      </c>
      <c r="B28" s="12" t="s">
        <v>88</v>
      </c>
      <c r="C28" s="13">
        <v>3</v>
      </c>
      <c r="D28" s="13">
        <v>1</v>
      </c>
      <c r="E28" s="13"/>
      <c r="F28" s="13">
        <v>35</v>
      </c>
      <c r="G28" s="13">
        <v>1</v>
      </c>
      <c r="H28" s="13">
        <v>1</v>
      </c>
      <c r="I28" s="13">
        <v>17</v>
      </c>
      <c r="J28" s="13"/>
      <c r="K28" s="13"/>
      <c r="L28" s="13"/>
      <c r="M28" s="13"/>
      <c r="N28" s="13"/>
      <c r="O28" s="13"/>
      <c r="P28" s="13">
        <v>8</v>
      </c>
      <c r="Q28" s="13"/>
      <c r="R28" s="13"/>
      <c r="S28" s="13">
        <v>1228</v>
      </c>
      <c r="T28" s="13">
        <v>3</v>
      </c>
      <c r="U28" s="13">
        <v>290</v>
      </c>
      <c r="V28" s="13">
        <v>489</v>
      </c>
      <c r="W28" s="13"/>
      <c r="X28" s="13">
        <v>7</v>
      </c>
      <c r="Y28" s="13">
        <v>48</v>
      </c>
      <c r="Z28" s="13"/>
      <c r="AA28" s="13">
        <v>7</v>
      </c>
      <c r="AB28" s="13"/>
      <c r="AC28" s="13"/>
      <c r="AD28" s="13">
        <v>1</v>
      </c>
      <c r="AE28" s="13">
        <v>45</v>
      </c>
      <c r="AF28" s="13">
        <v>154</v>
      </c>
      <c r="AG28" s="13">
        <v>5</v>
      </c>
      <c r="AH28" s="13"/>
      <c r="AI28" s="13"/>
      <c r="AJ28" s="13">
        <v>266</v>
      </c>
      <c r="AK28" s="13"/>
      <c r="AL28" s="13">
        <v>2004</v>
      </c>
      <c r="AM28" s="13"/>
      <c r="AN28" s="13"/>
      <c r="AO28" s="13"/>
      <c r="AP28" s="13">
        <v>9</v>
      </c>
      <c r="AQ28" s="13"/>
      <c r="AR28" s="13"/>
      <c r="AS28" s="13">
        <v>78</v>
      </c>
      <c r="AT28" s="13"/>
      <c r="AU28" s="13">
        <v>1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14">
        <f t="shared" si="0"/>
        <v>4701</v>
      </c>
    </row>
    <row r="29" spans="1:57" ht="12.75" customHeight="1">
      <c r="A29" s="12" t="s">
        <v>90</v>
      </c>
      <c r="B29" s="12" t="s">
        <v>91</v>
      </c>
      <c r="C29" s="13"/>
      <c r="D29" s="13"/>
      <c r="E29" s="13"/>
      <c r="F29" s="13"/>
      <c r="G29" s="13"/>
      <c r="H29" s="13"/>
      <c r="I29" s="13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61</v>
      </c>
      <c r="W29" s="13">
        <v>4</v>
      </c>
      <c r="X29" s="13"/>
      <c r="Y29" s="13"/>
      <c r="Z29" s="13"/>
      <c r="AA29" s="13"/>
      <c r="AB29" s="13"/>
      <c r="AC29" s="13"/>
      <c r="AD29" s="13"/>
      <c r="AE29" s="13">
        <v>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4">
        <f t="shared" si="0"/>
        <v>68</v>
      </c>
    </row>
    <row r="30" spans="1:57" ht="12.75" customHeight="1">
      <c r="A30" s="12" t="s">
        <v>92</v>
      </c>
      <c r="B30" s="12" t="s">
        <v>91</v>
      </c>
      <c r="C30" s="13"/>
      <c r="D30" s="13">
        <v>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3</v>
      </c>
      <c r="P30" s="13"/>
      <c r="Q30" s="13"/>
      <c r="R30" s="13"/>
      <c r="S30" s="13"/>
      <c r="T30" s="13"/>
      <c r="U30" s="13"/>
      <c r="V30" s="13">
        <v>21</v>
      </c>
      <c r="W30" s="13"/>
      <c r="X30" s="13"/>
      <c r="Y30" s="13"/>
      <c r="Z30" s="13"/>
      <c r="AA30" s="13"/>
      <c r="AB30" s="13"/>
      <c r="AC30" s="13"/>
      <c r="AD30" s="13"/>
      <c r="AE30" s="13">
        <v>1</v>
      </c>
      <c r="AF30" s="13">
        <v>2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4">
        <f t="shared" si="0"/>
        <v>28</v>
      </c>
    </row>
    <row r="31" spans="1:57" ht="12.75" customHeight="1">
      <c r="A31" s="12" t="s">
        <v>93</v>
      </c>
      <c r="B31" s="12" t="s">
        <v>91</v>
      </c>
      <c r="C31" s="13"/>
      <c r="D31" s="13"/>
      <c r="E31" s="13"/>
      <c r="F31" s="13">
        <v>3</v>
      </c>
      <c r="G31" s="13"/>
      <c r="H31" s="13"/>
      <c r="I31" s="13"/>
      <c r="J31" s="13"/>
      <c r="K31" s="13"/>
      <c r="L31" s="13"/>
      <c r="M31" s="13"/>
      <c r="N31" s="13">
        <v>2</v>
      </c>
      <c r="O31" s="13"/>
      <c r="P31" s="13"/>
      <c r="Q31" s="13"/>
      <c r="R31" s="13"/>
      <c r="S31" s="13"/>
      <c r="T31" s="13">
        <v>5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>
        <v>1</v>
      </c>
      <c r="AF31" s="13">
        <v>2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>
        <v>7</v>
      </c>
      <c r="BA31" s="13"/>
      <c r="BB31" s="13"/>
      <c r="BC31" s="13">
        <v>11</v>
      </c>
      <c r="BD31" s="13"/>
      <c r="BE31" s="14">
        <f t="shared" si="0"/>
        <v>31</v>
      </c>
    </row>
    <row r="32" spans="1:57" ht="12.75" customHeight="1">
      <c r="A32" s="12" t="s">
        <v>94</v>
      </c>
      <c r="B32" s="12" t="s">
        <v>95</v>
      </c>
      <c r="C32" s="13"/>
      <c r="D32" s="13"/>
      <c r="E32" s="13"/>
      <c r="F32" s="13"/>
      <c r="G32" s="13"/>
      <c r="H32" s="13"/>
      <c r="I32" s="13">
        <v>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>
        <v>5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>
        <v>4</v>
      </c>
      <c r="BA32" s="13"/>
      <c r="BB32" s="13"/>
      <c r="BC32" s="13">
        <v>8</v>
      </c>
      <c r="BD32" s="13"/>
      <c r="BE32" s="14">
        <f t="shared" si="0"/>
        <v>18</v>
      </c>
    </row>
    <row r="33" spans="1:57" ht="12.75" customHeight="1">
      <c r="A33" s="12" t="s">
        <v>96</v>
      </c>
      <c r="B33" s="12" t="s">
        <v>95</v>
      </c>
      <c r="C33" s="13"/>
      <c r="D33" s="13"/>
      <c r="E33" s="13"/>
      <c r="F33" s="13">
        <v>17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v>22</v>
      </c>
      <c r="W33" s="13"/>
      <c r="X33" s="13"/>
      <c r="Y33" s="13"/>
      <c r="Z33" s="13"/>
      <c r="AA33" s="13">
        <v>2</v>
      </c>
      <c r="AB33" s="13"/>
      <c r="AC33" s="13"/>
      <c r="AD33" s="13"/>
      <c r="AE33" s="13">
        <v>1</v>
      </c>
      <c r="AF33" s="13">
        <v>1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4">
        <f t="shared" si="0"/>
        <v>43</v>
      </c>
    </row>
    <row r="34" spans="1:57" ht="12.75" customHeight="1">
      <c r="A34" s="12" t="s">
        <v>97</v>
      </c>
      <c r="B34" s="12" t="s">
        <v>95</v>
      </c>
      <c r="C34" s="13"/>
      <c r="D34" s="13"/>
      <c r="E34" s="13"/>
      <c r="F34" s="13">
        <v>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104</v>
      </c>
      <c r="W34" s="13"/>
      <c r="X34" s="13"/>
      <c r="Y34" s="13"/>
      <c r="Z34" s="13"/>
      <c r="AA34" s="13"/>
      <c r="AB34" s="13"/>
      <c r="AC34" s="13"/>
      <c r="AD34" s="13"/>
      <c r="AE34" s="13"/>
      <c r="AF34" s="13">
        <v>5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>
        <v>1</v>
      </c>
      <c r="BD34" s="13"/>
      <c r="BE34" s="14">
        <f t="shared" si="0"/>
        <v>112</v>
      </c>
    </row>
    <row r="35" spans="1:57" ht="12.75" customHeight="1">
      <c r="A35" s="12" t="s">
        <v>98</v>
      </c>
      <c r="B35" s="12" t="s">
        <v>95</v>
      </c>
      <c r="C35" s="13"/>
      <c r="D35" s="13"/>
      <c r="E35" s="13"/>
      <c r="F35" s="13">
        <v>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96</v>
      </c>
      <c r="W35" s="13"/>
      <c r="X35" s="13"/>
      <c r="Y35" s="13"/>
      <c r="Z35" s="13"/>
      <c r="AA35" s="13"/>
      <c r="AB35" s="13"/>
      <c r="AC35" s="13"/>
      <c r="AD35" s="13"/>
      <c r="AE35" s="13"/>
      <c r="AF35" s="13">
        <v>15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>
        <v>3</v>
      </c>
      <c r="BA35" s="13"/>
      <c r="BB35" s="13"/>
      <c r="BC35" s="13">
        <v>1</v>
      </c>
      <c r="BD35" s="13"/>
      <c r="BE35" s="14">
        <f t="shared" si="0"/>
        <v>119</v>
      </c>
    </row>
    <row r="36" spans="1:57" ht="12.75" customHeight="1">
      <c r="A36" s="12" t="s">
        <v>99</v>
      </c>
      <c r="B36" s="12" t="s">
        <v>95</v>
      </c>
      <c r="C36" s="13"/>
      <c r="D36" s="13"/>
      <c r="E36" s="13"/>
      <c r="F36" s="13"/>
      <c r="G36" s="13"/>
      <c r="H36" s="13"/>
      <c r="I36" s="13">
        <v>3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5</v>
      </c>
      <c r="AK36" s="13"/>
      <c r="AL36" s="13">
        <v>210</v>
      </c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>
        <v>8</v>
      </c>
      <c r="BD36" s="13"/>
      <c r="BE36" s="14">
        <f t="shared" si="0"/>
        <v>226</v>
      </c>
    </row>
    <row r="37" spans="1:57" ht="12.75" customHeight="1">
      <c r="A37" s="12" t="s">
        <v>100</v>
      </c>
      <c r="B37" s="12" t="s">
        <v>95</v>
      </c>
      <c r="C37" s="13"/>
      <c r="D37" s="13"/>
      <c r="E37" s="13"/>
      <c r="F37" s="13"/>
      <c r="G37" s="13"/>
      <c r="H37" s="13"/>
      <c r="I37" s="13">
        <v>3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>
        <v>16</v>
      </c>
      <c r="BA37" s="13"/>
      <c r="BB37" s="13"/>
      <c r="BC37" s="13">
        <v>3</v>
      </c>
      <c r="BD37" s="13"/>
      <c r="BE37" s="14">
        <f t="shared" ref="BE37:BE68" si="1">SUM(C37:BD37)</f>
        <v>23</v>
      </c>
    </row>
    <row r="38" spans="1:57" ht="12.75" customHeight="1">
      <c r="A38" s="12" t="s">
        <v>101</v>
      </c>
      <c r="B38" s="12" t="s">
        <v>102</v>
      </c>
      <c r="C38" s="13">
        <v>4</v>
      </c>
      <c r="D38" s="13"/>
      <c r="E38" s="13"/>
      <c r="F38" s="13">
        <v>7</v>
      </c>
      <c r="G38" s="13"/>
      <c r="H38" s="13"/>
      <c r="I38" s="13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1</v>
      </c>
      <c r="V38" s="13">
        <v>30</v>
      </c>
      <c r="W38" s="13"/>
      <c r="X38" s="13"/>
      <c r="Y38" s="13">
        <v>17</v>
      </c>
      <c r="Z38" s="13"/>
      <c r="AA38" s="13">
        <v>2</v>
      </c>
      <c r="AB38" s="13"/>
      <c r="AC38" s="13"/>
      <c r="AD38" s="13"/>
      <c r="AE38" s="13">
        <v>10</v>
      </c>
      <c r="AF38" s="13">
        <v>38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>
        <f t="shared" si="1"/>
        <v>110</v>
      </c>
    </row>
    <row r="39" spans="1:57" ht="12.75" customHeight="1">
      <c r="A39" s="12" t="s">
        <v>103</v>
      </c>
      <c r="B39" s="12" t="s">
        <v>102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38</v>
      </c>
      <c r="T39" s="13"/>
      <c r="U39" s="13">
        <v>3</v>
      </c>
      <c r="V39" s="13">
        <v>51</v>
      </c>
      <c r="W39" s="13">
        <v>1</v>
      </c>
      <c r="X39" s="13">
        <v>1</v>
      </c>
      <c r="Y39" s="13"/>
      <c r="Z39" s="13"/>
      <c r="AA39" s="13">
        <v>3</v>
      </c>
      <c r="AB39" s="13"/>
      <c r="AC39" s="13"/>
      <c r="AD39" s="13"/>
      <c r="AE39" s="13">
        <v>7</v>
      </c>
      <c r="AF39" s="13">
        <v>16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4">
        <f t="shared" si="1"/>
        <v>120</v>
      </c>
    </row>
    <row r="40" spans="1:57" ht="12.75" customHeight="1">
      <c r="A40" s="12" t="s">
        <v>104</v>
      </c>
      <c r="B40" s="12" t="s">
        <v>105</v>
      </c>
      <c r="C40" s="13">
        <v>8</v>
      </c>
      <c r="D40" s="13">
        <v>2</v>
      </c>
      <c r="E40" s="13"/>
      <c r="F40" s="13">
        <v>7</v>
      </c>
      <c r="G40" s="13">
        <v>6</v>
      </c>
      <c r="H40" s="13">
        <v>1</v>
      </c>
      <c r="I40" s="13">
        <v>7</v>
      </c>
      <c r="J40" s="13"/>
      <c r="K40" s="13">
        <v>2</v>
      </c>
      <c r="L40" s="13"/>
      <c r="M40" s="13"/>
      <c r="N40" s="13">
        <v>4</v>
      </c>
      <c r="O40" s="13"/>
      <c r="P40" s="13">
        <v>14</v>
      </c>
      <c r="Q40" s="13"/>
      <c r="R40" s="13"/>
      <c r="S40" s="13">
        <v>35</v>
      </c>
      <c r="T40" s="13">
        <v>6</v>
      </c>
      <c r="U40" s="13">
        <v>61</v>
      </c>
      <c r="V40" s="13">
        <v>189</v>
      </c>
      <c r="W40" s="13"/>
      <c r="X40" s="13"/>
      <c r="Y40" s="13">
        <v>12</v>
      </c>
      <c r="Z40" s="13"/>
      <c r="AA40" s="13"/>
      <c r="AB40" s="13"/>
      <c r="AC40" s="13">
        <v>2</v>
      </c>
      <c r="AD40" s="13"/>
      <c r="AE40" s="13"/>
      <c r="AF40" s="13"/>
      <c r="AG40" s="13">
        <v>87</v>
      </c>
      <c r="AH40" s="13">
        <v>16</v>
      </c>
      <c r="AI40" s="13">
        <v>24</v>
      </c>
      <c r="AJ40" s="13"/>
      <c r="AK40" s="13">
        <v>19</v>
      </c>
      <c r="AL40" s="13">
        <v>63</v>
      </c>
      <c r="AM40" s="13">
        <v>103</v>
      </c>
      <c r="AN40" s="13"/>
      <c r="AO40" s="13">
        <v>1</v>
      </c>
      <c r="AP40" s="13">
        <v>2</v>
      </c>
      <c r="AQ40" s="13"/>
      <c r="AR40" s="13">
        <v>2</v>
      </c>
      <c r="AS40" s="13">
        <v>69</v>
      </c>
      <c r="AT40" s="13"/>
      <c r="AU40" s="13">
        <v>39</v>
      </c>
      <c r="AV40" s="13">
        <v>2</v>
      </c>
      <c r="AW40" s="13"/>
      <c r="AX40" s="13"/>
      <c r="AY40" s="13">
        <v>38</v>
      </c>
      <c r="AZ40" s="13"/>
      <c r="BA40" s="13"/>
      <c r="BB40" s="13"/>
      <c r="BC40" s="13"/>
      <c r="BD40" s="13"/>
      <c r="BE40" s="14">
        <f t="shared" si="1"/>
        <v>821</v>
      </c>
    </row>
    <row r="41" spans="1:57" ht="12.75" customHeight="1">
      <c r="A41" s="12" t="s">
        <v>106</v>
      </c>
      <c r="B41" s="12" t="s">
        <v>105</v>
      </c>
      <c r="C41" s="13"/>
      <c r="D41" s="13"/>
      <c r="E41" s="13"/>
      <c r="F41" s="13"/>
      <c r="G41" s="13"/>
      <c r="H41" s="13"/>
      <c r="I41" s="13"/>
      <c r="J41" s="13">
        <v>3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v>2</v>
      </c>
      <c r="W41" s="13"/>
      <c r="X41" s="13"/>
      <c r="Y41" s="13"/>
      <c r="Z41" s="13"/>
      <c r="AA41" s="13"/>
      <c r="AB41" s="13"/>
      <c r="AC41" s="13"/>
      <c r="AD41" s="13"/>
      <c r="AE41" s="13"/>
      <c r="AF41" s="13">
        <v>6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4">
        <f t="shared" si="1"/>
        <v>11</v>
      </c>
    </row>
    <row r="42" spans="1:57" ht="12.75" customHeight="1">
      <c r="A42" s="12" t="s">
        <v>107</v>
      </c>
      <c r="B42" s="12" t="s">
        <v>105</v>
      </c>
      <c r="C42" s="13"/>
      <c r="D42" s="13"/>
      <c r="E42" s="13"/>
      <c r="F42" s="13">
        <v>4</v>
      </c>
      <c r="G42" s="13">
        <v>1</v>
      </c>
      <c r="H42" s="13"/>
      <c r="I42" s="13">
        <v>2</v>
      </c>
      <c r="J42" s="13">
        <v>1</v>
      </c>
      <c r="K42" s="13"/>
      <c r="L42" s="13"/>
      <c r="M42" s="13">
        <v>2</v>
      </c>
      <c r="N42" s="13">
        <v>12</v>
      </c>
      <c r="O42" s="13">
        <v>2</v>
      </c>
      <c r="P42" s="13"/>
      <c r="Q42" s="13"/>
      <c r="R42" s="13"/>
      <c r="S42" s="13">
        <v>42</v>
      </c>
      <c r="T42" s="13"/>
      <c r="U42" s="13">
        <v>78</v>
      </c>
      <c r="V42" s="13">
        <v>138</v>
      </c>
      <c r="W42" s="13">
        <v>1</v>
      </c>
      <c r="X42" s="13"/>
      <c r="Y42" s="13">
        <v>45</v>
      </c>
      <c r="Z42" s="13"/>
      <c r="AA42" s="13">
        <v>9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>
        <v>112</v>
      </c>
      <c r="AM42" s="13"/>
      <c r="AN42" s="13"/>
      <c r="AO42" s="13"/>
      <c r="AP42" s="13">
        <v>2</v>
      </c>
      <c r="AQ42" s="13"/>
      <c r="AR42" s="13"/>
      <c r="AS42" s="13">
        <v>41</v>
      </c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4">
        <f t="shared" si="1"/>
        <v>492</v>
      </c>
    </row>
    <row r="43" spans="1:57" ht="12.75" customHeight="1">
      <c r="A43" s="12" t="s">
        <v>108</v>
      </c>
      <c r="B43" s="12" t="s">
        <v>109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20</v>
      </c>
      <c r="W43" s="13"/>
      <c r="X43" s="13"/>
      <c r="Y43" s="13"/>
      <c r="Z43" s="13"/>
      <c r="AA43" s="13"/>
      <c r="AB43" s="13"/>
      <c r="AC43" s="13"/>
      <c r="AD43" s="13"/>
      <c r="AE43" s="13">
        <v>25</v>
      </c>
      <c r="AF43" s="13">
        <v>1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4">
        <f t="shared" si="1"/>
        <v>46</v>
      </c>
    </row>
    <row r="44" spans="1:57" ht="12.75" customHeight="1">
      <c r="A44" s="12" t="s">
        <v>110</v>
      </c>
      <c r="B44" s="12" t="s">
        <v>111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>
        <v>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4">
        <f t="shared" si="1"/>
        <v>2</v>
      </c>
    </row>
    <row r="45" spans="1:57" ht="12.75" customHeight="1">
      <c r="A45" s="12" t="s">
        <v>112</v>
      </c>
      <c r="B45" s="12" t="s">
        <v>111</v>
      </c>
      <c r="C45" s="13"/>
      <c r="D45" s="13">
        <v>1</v>
      </c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>
        <v>23</v>
      </c>
      <c r="W45" s="13"/>
      <c r="X45" s="13"/>
      <c r="Y45" s="13"/>
      <c r="Z45" s="13"/>
      <c r="AA45" s="13">
        <v>52</v>
      </c>
      <c r="AB45" s="13"/>
      <c r="AC45" s="13"/>
      <c r="AD45" s="13"/>
      <c r="AE45" s="13">
        <v>3</v>
      </c>
      <c r="AF45" s="13">
        <v>7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4">
        <f t="shared" si="1"/>
        <v>87</v>
      </c>
    </row>
    <row r="46" spans="1:57" ht="12.75" customHeight="1">
      <c r="A46" s="12" t="s">
        <v>113</v>
      </c>
      <c r="B46" s="12" t="s">
        <v>111</v>
      </c>
      <c r="C46" s="13"/>
      <c r="D46" s="13">
        <v>1</v>
      </c>
      <c r="E46" s="13"/>
      <c r="F46" s="13">
        <v>26</v>
      </c>
      <c r="G46" s="13"/>
      <c r="H46" s="13"/>
      <c r="I46" s="13">
        <v>2</v>
      </c>
      <c r="J46" s="13"/>
      <c r="K46" s="13"/>
      <c r="L46" s="13">
        <v>76</v>
      </c>
      <c r="M46" s="13"/>
      <c r="N46" s="13"/>
      <c r="O46" s="13"/>
      <c r="P46" s="13"/>
      <c r="Q46" s="13"/>
      <c r="R46" s="13"/>
      <c r="S46" s="13"/>
      <c r="T46" s="13"/>
      <c r="U46" s="13"/>
      <c r="V46" s="13">
        <v>167</v>
      </c>
      <c r="W46" s="13">
        <v>127</v>
      </c>
      <c r="X46" s="13"/>
      <c r="Y46" s="13"/>
      <c r="Z46" s="13"/>
      <c r="AA46" s="13"/>
      <c r="AB46" s="13"/>
      <c r="AC46" s="13"/>
      <c r="AD46" s="13"/>
      <c r="AE46" s="13">
        <v>61</v>
      </c>
      <c r="AF46" s="13">
        <v>39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4">
        <f t="shared" si="1"/>
        <v>499</v>
      </c>
    </row>
    <row r="47" spans="1:57" ht="12.75" customHeight="1">
      <c r="A47" s="12" t="s">
        <v>114</v>
      </c>
      <c r="B47" s="12" t="s">
        <v>115</v>
      </c>
      <c r="C47" s="13"/>
      <c r="D47" s="13"/>
      <c r="E47" s="13"/>
      <c r="F47" s="13">
        <v>1</v>
      </c>
      <c r="G47" s="13"/>
      <c r="H47" s="13">
        <v>1</v>
      </c>
      <c r="I47" s="13">
        <v>3</v>
      </c>
      <c r="J47" s="13"/>
      <c r="K47" s="13"/>
      <c r="L47" s="13">
        <v>5</v>
      </c>
      <c r="M47" s="13"/>
      <c r="N47" s="13"/>
      <c r="O47" s="13"/>
      <c r="P47" s="13">
        <v>2</v>
      </c>
      <c r="Q47" s="13"/>
      <c r="R47" s="13"/>
      <c r="S47" s="13">
        <v>33</v>
      </c>
      <c r="T47" s="13"/>
      <c r="U47" s="13">
        <v>44</v>
      </c>
      <c r="V47" s="13">
        <v>42</v>
      </c>
      <c r="W47" s="13"/>
      <c r="X47" s="13"/>
      <c r="Y47" s="13">
        <v>8</v>
      </c>
      <c r="Z47" s="13"/>
      <c r="AA47" s="13">
        <v>2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>
        <v>110</v>
      </c>
      <c r="AM47" s="13"/>
      <c r="AN47" s="13"/>
      <c r="AO47" s="13"/>
      <c r="AP47" s="13">
        <v>4</v>
      </c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4">
        <f t="shared" si="1"/>
        <v>255</v>
      </c>
    </row>
    <row r="48" spans="1:57" ht="12.75" customHeight="1">
      <c r="A48" s="12" t="s">
        <v>116</v>
      </c>
      <c r="B48" s="12" t="s">
        <v>115</v>
      </c>
      <c r="C48" s="13">
        <v>3</v>
      </c>
      <c r="D48" s="13"/>
      <c r="E48" s="13"/>
      <c r="F48" s="13">
        <v>9</v>
      </c>
      <c r="G48" s="13"/>
      <c r="H48" s="13"/>
      <c r="I48" s="13">
        <v>2</v>
      </c>
      <c r="J48" s="13"/>
      <c r="K48" s="13"/>
      <c r="L48" s="13">
        <v>3</v>
      </c>
      <c r="M48" s="13"/>
      <c r="N48" s="13"/>
      <c r="O48" s="13"/>
      <c r="P48" s="13">
        <v>2</v>
      </c>
      <c r="Q48" s="13"/>
      <c r="R48" s="13"/>
      <c r="S48" s="13">
        <v>65</v>
      </c>
      <c r="T48" s="13">
        <v>2</v>
      </c>
      <c r="U48" s="13"/>
      <c r="V48" s="13">
        <v>220</v>
      </c>
      <c r="W48" s="13"/>
      <c r="X48" s="13"/>
      <c r="Y48" s="13">
        <v>4</v>
      </c>
      <c r="Z48" s="13"/>
      <c r="AA48" s="13">
        <v>2</v>
      </c>
      <c r="AB48" s="13"/>
      <c r="AC48" s="13"/>
      <c r="AD48" s="13"/>
      <c r="AE48" s="13">
        <v>22</v>
      </c>
      <c r="AF48" s="13">
        <v>24</v>
      </c>
      <c r="AG48" s="13"/>
      <c r="AH48" s="13"/>
      <c r="AI48" s="13"/>
      <c r="AJ48" s="13"/>
      <c r="AK48" s="13"/>
      <c r="AL48" s="13">
        <v>39</v>
      </c>
      <c r="AM48" s="13"/>
      <c r="AN48" s="13">
        <v>1</v>
      </c>
      <c r="AO48" s="13"/>
      <c r="AP48" s="13"/>
      <c r="AQ48" s="13"/>
      <c r="AR48" s="13"/>
      <c r="AS48" s="13">
        <v>6</v>
      </c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4">
        <f t="shared" si="1"/>
        <v>404</v>
      </c>
    </row>
    <row r="49" spans="1:57" ht="12.75" customHeight="1">
      <c r="A49" s="12" t="s">
        <v>117</v>
      </c>
      <c r="B49" s="12" t="s">
        <v>118</v>
      </c>
      <c r="C49" s="13"/>
      <c r="D49" s="13"/>
      <c r="E49" s="13"/>
      <c r="F49" s="13">
        <v>5</v>
      </c>
      <c r="G49" s="13"/>
      <c r="H49" s="13"/>
      <c r="I49" s="13"/>
      <c r="J49" s="13"/>
      <c r="K49" s="13"/>
      <c r="L49" s="13">
        <v>1</v>
      </c>
      <c r="M49" s="13"/>
      <c r="N49" s="13"/>
      <c r="O49" s="13">
        <v>31</v>
      </c>
      <c r="P49" s="13">
        <v>9</v>
      </c>
      <c r="Q49" s="13"/>
      <c r="R49" s="13"/>
      <c r="S49" s="13">
        <v>8</v>
      </c>
      <c r="T49" s="13">
        <v>78</v>
      </c>
      <c r="U49" s="13"/>
      <c r="V49" s="13">
        <v>42</v>
      </c>
      <c r="W49" s="13"/>
      <c r="X49" s="13"/>
      <c r="Y49" s="13"/>
      <c r="Z49" s="13"/>
      <c r="AA49" s="13">
        <v>4</v>
      </c>
      <c r="AB49" s="13"/>
      <c r="AC49" s="13"/>
      <c r="AD49" s="13"/>
      <c r="AE49" s="13"/>
      <c r="AF49" s="13">
        <v>50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>
        <f t="shared" si="1"/>
        <v>228</v>
      </c>
    </row>
    <row r="50" spans="1:57" ht="12.75" customHeight="1">
      <c r="A50" s="12" t="s">
        <v>119</v>
      </c>
      <c r="B50" s="12" t="s">
        <v>118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>
        <v>11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4">
        <f t="shared" si="1"/>
        <v>12</v>
      </c>
    </row>
    <row r="51" spans="1:57" ht="12.75" customHeight="1">
      <c r="A51" s="12" t="s">
        <v>120</v>
      </c>
      <c r="B51" s="12" t="s">
        <v>118</v>
      </c>
      <c r="C51" s="13"/>
      <c r="D51" s="13"/>
      <c r="E51" s="13"/>
      <c r="F51" s="13">
        <v>1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4">
        <f t="shared" si="1"/>
        <v>3</v>
      </c>
    </row>
    <row r="52" spans="1:57" ht="12.75" customHeight="1">
      <c r="A52" s="12" t="s">
        <v>121</v>
      </c>
      <c r="B52" s="12" t="s">
        <v>118</v>
      </c>
      <c r="C52" s="13"/>
      <c r="D52" s="13"/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>
        <f t="shared" si="1"/>
        <v>1</v>
      </c>
    </row>
    <row r="53" spans="1:57" ht="12.75" customHeight="1">
      <c r="A53" s="12" t="s">
        <v>122</v>
      </c>
      <c r="B53" s="12" t="s">
        <v>118</v>
      </c>
      <c r="C53" s="13"/>
      <c r="D53" s="13"/>
      <c r="E53" s="13"/>
      <c r="F53" s="13"/>
      <c r="G53" s="13"/>
      <c r="H53" s="13"/>
      <c r="I53" s="13">
        <v>1</v>
      </c>
      <c r="J53" s="13"/>
      <c r="K53" s="13"/>
      <c r="L53" s="13"/>
      <c r="M53" s="13"/>
      <c r="N53" s="13"/>
      <c r="O53" s="13">
        <v>2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16</v>
      </c>
      <c r="AG53" s="13"/>
      <c r="AH53" s="13"/>
      <c r="AI53" s="13"/>
      <c r="AJ53" s="13"/>
      <c r="AK53" s="13"/>
      <c r="AL53" s="13">
        <v>18</v>
      </c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4">
        <f t="shared" si="1"/>
        <v>37</v>
      </c>
    </row>
    <row r="54" spans="1:57" ht="12.75" customHeight="1">
      <c r="A54" s="12" t="s">
        <v>123</v>
      </c>
      <c r="B54" s="12" t="s">
        <v>118</v>
      </c>
      <c r="C54" s="13"/>
      <c r="D54" s="13"/>
      <c r="E54" s="13"/>
      <c r="F54" s="13"/>
      <c r="G54" s="13"/>
      <c r="H54" s="13"/>
      <c r="I54" s="13"/>
      <c r="J54" s="13">
        <v>2</v>
      </c>
      <c r="K54" s="13"/>
      <c r="L54" s="13">
        <v>4</v>
      </c>
      <c r="M54" s="13"/>
      <c r="N54" s="13"/>
      <c r="O54" s="13">
        <v>16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>
        <v>133</v>
      </c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4">
        <f t="shared" si="1"/>
        <v>155</v>
      </c>
    </row>
    <row r="55" spans="1:57" ht="12.75" customHeight="1">
      <c r="A55" s="12" t="s">
        <v>124</v>
      </c>
      <c r="B55" s="12" t="s">
        <v>118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>
        <v>6</v>
      </c>
      <c r="T55" s="13">
        <v>2</v>
      </c>
      <c r="U55" s="13">
        <v>4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>
        <f t="shared" si="1"/>
        <v>12</v>
      </c>
    </row>
    <row r="56" spans="1:57" ht="12.75" customHeight="1">
      <c r="A56" s="12" t="s">
        <v>125</v>
      </c>
      <c r="B56" s="12" t="s">
        <v>126</v>
      </c>
      <c r="C56" s="13">
        <v>4</v>
      </c>
      <c r="D56" s="13">
        <v>4</v>
      </c>
      <c r="E56" s="13"/>
      <c r="F56" s="13">
        <v>3</v>
      </c>
      <c r="G56" s="13"/>
      <c r="H56" s="13"/>
      <c r="I56" s="13">
        <v>1</v>
      </c>
      <c r="J56" s="13"/>
      <c r="K56" s="13"/>
      <c r="L56" s="13"/>
      <c r="M56" s="13"/>
      <c r="N56" s="13"/>
      <c r="O56" s="13">
        <v>2</v>
      </c>
      <c r="P56" s="13"/>
      <c r="Q56" s="13"/>
      <c r="R56" s="13"/>
      <c r="S56" s="13"/>
      <c r="T56" s="13"/>
      <c r="U56" s="13"/>
      <c r="V56" s="13">
        <v>175</v>
      </c>
      <c r="W56" s="13">
        <v>1</v>
      </c>
      <c r="X56" s="13"/>
      <c r="Y56" s="13"/>
      <c r="Z56" s="13"/>
      <c r="AA56" s="13">
        <v>10</v>
      </c>
      <c r="AB56" s="13"/>
      <c r="AC56" s="13"/>
      <c r="AD56" s="13"/>
      <c r="AE56" s="13">
        <v>13</v>
      </c>
      <c r="AF56" s="13">
        <v>17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4">
        <f t="shared" si="1"/>
        <v>230</v>
      </c>
    </row>
    <row r="57" spans="1:57" ht="12.75" customHeight="1">
      <c r="A57" s="12" t="s">
        <v>127</v>
      </c>
      <c r="B57" s="12" t="s">
        <v>128</v>
      </c>
      <c r="C57" s="13">
        <v>5</v>
      </c>
      <c r="D57" s="13"/>
      <c r="E57" s="13"/>
      <c r="F57" s="13"/>
      <c r="G57" s="13">
        <v>2</v>
      </c>
      <c r="H57" s="13"/>
      <c r="I57" s="13"/>
      <c r="J57" s="13"/>
      <c r="K57" s="13">
        <v>5</v>
      </c>
      <c r="L57" s="13">
        <v>2</v>
      </c>
      <c r="M57" s="13"/>
      <c r="N57" s="13"/>
      <c r="O57" s="13">
        <v>5</v>
      </c>
      <c r="P57" s="13">
        <v>53</v>
      </c>
      <c r="Q57" s="13"/>
      <c r="R57" s="13"/>
      <c r="S57" s="13">
        <v>53</v>
      </c>
      <c r="T57" s="13"/>
      <c r="U57" s="13">
        <v>4</v>
      </c>
      <c r="V57" s="13">
        <v>38</v>
      </c>
      <c r="W57" s="13"/>
      <c r="X57" s="13">
        <v>1</v>
      </c>
      <c r="Y57" s="13">
        <v>10</v>
      </c>
      <c r="Z57" s="13"/>
      <c r="AA57" s="13"/>
      <c r="AB57" s="13"/>
      <c r="AC57" s="13"/>
      <c r="AD57" s="13"/>
      <c r="AE57" s="13"/>
      <c r="AF57" s="13">
        <v>12</v>
      </c>
      <c r="AG57" s="13"/>
      <c r="AH57" s="13">
        <v>10</v>
      </c>
      <c r="AI57" s="13"/>
      <c r="AJ57" s="13">
        <v>14</v>
      </c>
      <c r="AK57" s="13">
        <v>2</v>
      </c>
      <c r="AL57" s="13">
        <v>80</v>
      </c>
      <c r="AM57" s="13">
        <v>30</v>
      </c>
      <c r="AN57" s="13"/>
      <c r="AO57" s="13"/>
      <c r="AP57" s="13">
        <v>2</v>
      </c>
      <c r="AQ57" s="13"/>
      <c r="AR57" s="13"/>
      <c r="AS57" s="13">
        <v>10</v>
      </c>
      <c r="AT57" s="13"/>
      <c r="AU57" s="13">
        <v>22</v>
      </c>
      <c r="AV57" s="13"/>
      <c r="AW57" s="13">
        <v>2</v>
      </c>
      <c r="AX57" s="13"/>
      <c r="AY57" s="13"/>
      <c r="AZ57" s="13"/>
      <c r="BA57" s="13"/>
      <c r="BB57" s="13"/>
      <c r="BC57" s="13"/>
      <c r="BD57" s="13"/>
      <c r="BE57" s="14">
        <f t="shared" si="1"/>
        <v>362</v>
      </c>
    </row>
    <row r="58" spans="1:57" ht="12.75" customHeight="1">
      <c r="A58" s="12" t="s">
        <v>129</v>
      </c>
      <c r="B58" s="12" t="s">
        <v>128</v>
      </c>
      <c r="C58" s="13"/>
      <c r="D58" s="13"/>
      <c r="E58" s="13"/>
      <c r="F58" s="13">
        <v>3</v>
      </c>
      <c r="G58" s="13"/>
      <c r="H58" s="13"/>
      <c r="I58" s="13">
        <v>1</v>
      </c>
      <c r="J58" s="13"/>
      <c r="K58" s="13"/>
      <c r="L58" s="13"/>
      <c r="M58" s="13"/>
      <c r="N58" s="13"/>
      <c r="O58" s="13"/>
      <c r="P58" s="13"/>
      <c r="Q58" s="13"/>
      <c r="R58" s="13"/>
      <c r="S58" s="13">
        <v>10</v>
      </c>
      <c r="T58" s="13"/>
      <c r="U58" s="13"/>
      <c r="V58" s="13">
        <v>16</v>
      </c>
      <c r="W58" s="13"/>
      <c r="X58" s="13"/>
      <c r="Y58" s="13"/>
      <c r="Z58" s="13"/>
      <c r="AA58" s="13"/>
      <c r="AB58" s="13"/>
      <c r="AC58" s="13"/>
      <c r="AD58" s="13"/>
      <c r="AE58" s="13">
        <v>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>
        <v>27</v>
      </c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>
        <f t="shared" si="1"/>
        <v>59</v>
      </c>
    </row>
    <row r="59" spans="1:57" ht="12.75" customHeight="1">
      <c r="A59" s="12" t="s">
        <v>130</v>
      </c>
      <c r="B59" s="12" t="s">
        <v>128</v>
      </c>
      <c r="C59" s="13">
        <v>8</v>
      </c>
      <c r="D59" s="13"/>
      <c r="E59" s="13"/>
      <c r="F59" s="13"/>
      <c r="G59" s="13"/>
      <c r="H59" s="13"/>
      <c r="I59" s="13">
        <v>1</v>
      </c>
      <c r="J59" s="13">
        <v>2</v>
      </c>
      <c r="K59" s="13"/>
      <c r="L59" s="13"/>
      <c r="M59" s="13"/>
      <c r="N59" s="13"/>
      <c r="O59" s="13"/>
      <c r="P59" s="13"/>
      <c r="Q59" s="13"/>
      <c r="R59" s="13"/>
      <c r="S59" s="13"/>
      <c r="T59" s="13">
        <v>6</v>
      </c>
      <c r="U59" s="13"/>
      <c r="V59" s="13">
        <v>19</v>
      </c>
      <c r="W59" s="13"/>
      <c r="X59" s="13"/>
      <c r="Y59" s="13"/>
      <c r="Z59" s="13"/>
      <c r="AA59" s="13"/>
      <c r="AB59" s="13"/>
      <c r="AC59" s="13"/>
      <c r="AD59" s="13"/>
      <c r="AE59" s="13"/>
      <c r="AF59" s="13">
        <v>16</v>
      </c>
      <c r="AG59" s="13"/>
      <c r="AH59" s="13"/>
      <c r="AI59" s="13"/>
      <c r="AJ59" s="13"/>
      <c r="AK59" s="13"/>
      <c r="AL59" s="13">
        <v>60</v>
      </c>
      <c r="AM59" s="13"/>
      <c r="AN59" s="13"/>
      <c r="AO59" s="13"/>
      <c r="AP59" s="13">
        <v>1</v>
      </c>
      <c r="AQ59" s="13"/>
      <c r="AR59" s="13"/>
      <c r="AS59" s="13">
        <v>7</v>
      </c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4">
        <f t="shared" si="1"/>
        <v>120</v>
      </c>
    </row>
    <row r="60" spans="1:57" ht="12.75" customHeight="1">
      <c r="A60" s="12" t="s">
        <v>131</v>
      </c>
      <c r="B60" s="12" t="s">
        <v>128</v>
      </c>
      <c r="C60" s="13"/>
      <c r="D60" s="13"/>
      <c r="E60" s="13"/>
      <c r="F60" s="13"/>
      <c r="G60" s="13"/>
      <c r="H60" s="13"/>
      <c r="I60" s="13"/>
      <c r="J60" s="13"/>
      <c r="K60" s="13"/>
      <c r="L60" s="13">
        <v>1</v>
      </c>
      <c r="M60" s="13"/>
      <c r="N60" s="13"/>
      <c r="O60" s="13">
        <v>2</v>
      </c>
      <c r="P60" s="13">
        <v>7</v>
      </c>
      <c r="Q60" s="13"/>
      <c r="R60" s="13"/>
      <c r="S60" s="13">
        <v>6</v>
      </c>
      <c r="T60" s="13">
        <v>10</v>
      </c>
      <c r="U60" s="13">
        <v>11</v>
      </c>
      <c r="V60" s="13">
        <v>28</v>
      </c>
      <c r="W60" s="13"/>
      <c r="X60" s="13"/>
      <c r="Y60" s="13"/>
      <c r="Z60" s="13"/>
      <c r="AA60" s="13"/>
      <c r="AB60" s="13"/>
      <c r="AC60" s="13"/>
      <c r="AD60" s="13">
        <v>1</v>
      </c>
      <c r="AE60" s="13">
        <v>18</v>
      </c>
      <c r="AF60" s="13">
        <v>6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>
        <v>1</v>
      </c>
      <c r="AV60" s="13"/>
      <c r="AW60" s="13"/>
      <c r="AX60" s="13"/>
      <c r="AY60" s="13"/>
      <c r="AZ60" s="13"/>
      <c r="BA60" s="13"/>
      <c r="BB60" s="13"/>
      <c r="BC60" s="13"/>
      <c r="BD60" s="13"/>
      <c r="BE60" s="14">
        <f t="shared" si="1"/>
        <v>91</v>
      </c>
    </row>
    <row r="61" spans="1:57" ht="12.75" customHeight="1">
      <c r="A61" s="12" t="s">
        <v>132</v>
      </c>
      <c r="B61" s="12" t="s">
        <v>128</v>
      </c>
      <c r="C61" s="13"/>
      <c r="D61" s="13"/>
      <c r="E61" s="13"/>
      <c r="F61" s="13"/>
      <c r="G61" s="13"/>
      <c r="H61" s="13"/>
      <c r="I61" s="13">
        <v>1</v>
      </c>
      <c r="J61" s="13"/>
      <c r="K61" s="13"/>
      <c r="L61" s="13"/>
      <c r="M61" s="13"/>
      <c r="N61" s="13"/>
      <c r="O61" s="13"/>
      <c r="P61" s="13">
        <v>3</v>
      </c>
      <c r="Q61" s="13"/>
      <c r="R61" s="13"/>
      <c r="S61" s="13"/>
      <c r="T61" s="13"/>
      <c r="U61" s="13">
        <v>10</v>
      </c>
      <c r="V61" s="13">
        <v>24</v>
      </c>
      <c r="W61" s="13"/>
      <c r="X61" s="13"/>
      <c r="Y61" s="13">
        <v>5</v>
      </c>
      <c r="Z61" s="13"/>
      <c r="AA61" s="13"/>
      <c r="AB61" s="13"/>
      <c r="AC61" s="13"/>
      <c r="AD61" s="13"/>
      <c r="AE61" s="13"/>
      <c r="AF61" s="13">
        <v>73</v>
      </c>
      <c r="AG61" s="13"/>
      <c r="AH61" s="13"/>
      <c r="AI61" s="13"/>
      <c r="AJ61" s="13">
        <v>5</v>
      </c>
      <c r="AK61" s="13"/>
      <c r="AL61" s="13">
        <v>12</v>
      </c>
      <c r="AM61" s="13"/>
      <c r="AN61" s="13"/>
      <c r="AO61" s="13"/>
      <c r="AP61" s="13">
        <v>12</v>
      </c>
      <c r="AQ61" s="13"/>
      <c r="AR61" s="13"/>
      <c r="AS61" s="13"/>
      <c r="AT61" s="13">
        <v>2</v>
      </c>
      <c r="AU61" s="13">
        <v>1</v>
      </c>
      <c r="AV61" s="13"/>
      <c r="AW61" s="13"/>
      <c r="AX61" s="13"/>
      <c r="AY61" s="13"/>
      <c r="AZ61" s="13"/>
      <c r="BA61" s="13"/>
      <c r="BB61" s="13"/>
      <c r="BC61" s="13"/>
      <c r="BD61" s="13"/>
      <c r="BE61" s="14">
        <f t="shared" si="1"/>
        <v>148</v>
      </c>
    </row>
    <row r="62" spans="1:57" ht="12.75" customHeight="1">
      <c r="A62" s="12" t="s">
        <v>133</v>
      </c>
      <c r="B62" s="12" t="s">
        <v>128</v>
      </c>
      <c r="C62" s="13">
        <v>5</v>
      </c>
      <c r="D62" s="13"/>
      <c r="E62" s="13"/>
      <c r="F62" s="13">
        <v>4</v>
      </c>
      <c r="G62" s="13"/>
      <c r="H62" s="13"/>
      <c r="I62" s="13">
        <v>3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>
        <v>14</v>
      </c>
      <c r="W62" s="13"/>
      <c r="X62" s="13"/>
      <c r="Y62" s="13"/>
      <c r="Z62" s="13"/>
      <c r="AA62" s="13"/>
      <c r="AB62" s="13"/>
      <c r="AC62" s="13"/>
      <c r="AD62" s="13"/>
      <c r="AE62" s="13">
        <v>47</v>
      </c>
      <c r="AF62" s="13">
        <v>4</v>
      </c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4">
        <f t="shared" si="1"/>
        <v>77</v>
      </c>
    </row>
    <row r="63" spans="1:57" ht="12.75" customHeight="1">
      <c r="A63" s="12" t="s">
        <v>134</v>
      </c>
      <c r="B63" s="12" t="s">
        <v>135</v>
      </c>
      <c r="C63" s="13"/>
      <c r="D63" s="13"/>
      <c r="E63" s="13"/>
      <c r="F63" s="13"/>
      <c r="G63" s="13"/>
      <c r="H63" s="13"/>
      <c r="I63" s="13">
        <v>1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>
        <v>22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4">
        <f t="shared" si="1"/>
        <v>23</v>
      </c>
    </row>
    <row r="64" spans="1:57" ht="12.75" customHeight="1">
      <c r="A64" s="12" t="s">
        <v>136</v>
      </c>
      <c r="B64" s="12" t="s">
        <v>135</v>
      </c>
      <c r="C64" s="13"/>
      <c r="D64" s="13"/>
      <c r="E64" s="13"/>
      <c r="F64" s="13">
        <v>178</v>
      </c>
      <c r="G64" s="13"/>
      <c r="H64" s="13"/>
      <c r="I64" s="13">
        <v>1</v>
      </c>
      <c r="J64" s="13"/>
      <c r="K64" s="13"/>
      <c r="L64" s="13">
        <v>3</v>
      </c>
      <c r="M64" s="13"/>
      <c r="N64" s="13"/>
      <c r="O64" s="13"/>
      <c r="P64" s="13"/>
      <c r="Q64" s="13"/>
      <c r="R64" s="13">
        <v>4</v>
      </c>
      <c r="S64" s="13">
        <v>2</v>
      </c>
      <c r="T64" s="13">
        <v>39</v>
      </c>
      <c r="U64" s="13">
        <v>4</v>
      </c>
      <c r="V64" s="13">
        <v>247</v>
      </c>
      <c r="W64" s="13">
        <v>2</v>
      </c>
      <c r="X64" s="13"/>
      <c r="Y64" s="13">
        <v>20</v>
      </c>
      <c r="Z64" s="13"/>
      <c r="AA64" s="13">
        <v>23</v>
      </c>
      <c r="AB64" s="13"/>
      <c r="AC64" s="13"/>
      <c r="AD64" s="13"/>
      <c r="AE64" s="13">
        <v>1</v>
      </c>
      <c r="AF64" s="13">
        <v>41</v>
      </c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>
        <v>1</v>
      </c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4">
        <f t="shared" si="1"/>
        <v>566</v>
      </c>
    </row>
    <row r="65" spans="1:57" ht="12.75" customHeight="1">
      <c r="A65" s="12" t="s">
        <v>137</v>
      </c>
      <c r="B65" s="12" t="s">
        <v>138</v>
      </c>
      <c r="C65" s="13"/>
      <c r="D65" s="13"/>
      <c r="E65" s="13"/>
      <c r="F65" s="13">
        <v>1</v>
      </c>
      <c r="G65" s="13"/>
      <c r="H65" s="13"/>
      <c r="I65" s="13">
        <v>3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v>210</v>
      </c>
      <c r="W65" s="13">
        <v>3</v>
      </c>
      <c r="X65" s="13"/>
      <c r="Y65" s="13"/>
      <c r="Z65" s="13"/>
      <c r="AA65" s="13"/>
      <c r="AB65" s="13"/>
      <c r="AC65" s="13"/>
      <c r="AD65" s="13"/>
      <c r="AE65" s="13">
        <v>10</v>
      </c>
      <c r="AF65" s="13">
        <v>9</v>
      </c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>
        <v>2</v>
      </c>
      <c r="BD65" s="13"/>
      <c r="BE65" s="14">
        <f t="shared" si="1"/>
        <v>238</v>
      </c>
    </row>
    <row r="66" spans="1:57" ht="12.75" customHeight="1">
      <c r="A66" s="12" t="s">
        <v>139</v>
      </c>
      <c r="B66" s="12" t="s">
        <v>140</v>
      </c>
      <c r="C66" s="13"/>
      <c r="D66" s="13"/>
      <c r="E66" s="13"/>
      <c r="F66" s="13"/>
      <c r="G66" s="13"/>
      <c r="H66" s="13">
        <v>1</v>
      </c>
      <c r="I66" s="13">
        <v>1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>
        <v>5</v>
      </c>
      <c r="AF66" s="13"/>
      <c r="AG66" s="13"/>
      <c r="AH66" s="13"/>
      <c r="AI66" s="13"/>
      <c r="AJ66" s="13"/>
      <c r="AK66" s="13"/>
      <c r="AL66" s="13">
        <v>4</v>
      </c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4">
        <f t="shared" si="1"/>
        <v>11</v>
      </c>
    </row>
    <row r="67" spans="1:57" ht="12.75" customHeight="1">
      <c r="A67" s="12" t="s">
        <v>141</v>
      </c>
      <c r="B67" s="12" t="s">
        <v>142</v>
      </c>
      <c r="C67" s="13"/>
      <c r="D67" s="13">
        <v>1</v>
      </c>
      <c r="E67" s="13"/>
      <c r="F67" s="13"/>
      <c r="G67" s="13">
        <v>1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>
        <v>197</v>
      </c>
      <c r="AH67" s="13"/>
      <c r="AI67" s="13"/>
      <c r="AJ67" s="13"/>
      <c r="AK67" s="13">
        <v>16</v>
      </c>
      <c r="AL67" s="13">
        <v>25</v>
      </c>
      <c r="AM67" s="13">
        <v>32</v>
      </c>
      <c r="AN67" s="13"/>
      <c r="AO67" s="13"/>
      <c r="AP67" s="13"/>
      <c r="AQ67" s="13"/>
      <c r="AR67" s="13"/>
      <c r="AS67" s="13">
        <v>3</v>
      </c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4">
        <f t="shared" si="1"/>
        <v>275</v>
      </c>
    </row>
    <row r="68" spans="1:57" ht="12.75" customHeight="1">
      <c r="A68" s="12" t="s">
        <v>143</v>
      </c>
      <c r="B68" s="12" t="s">
        <v>142</v>
      </c>
      <c r="C68" s="13"/>
      <c r="D68" s="13"/>
      <c r="E68" s="13"/>
      <c r="F68" s="13">
        <v>1</v>
      </c>
      <c r="G68" s="13">
        <v>1</v>
      </c>
      <c r="H68" s="13"/>
      <c r="I68" s="13">
        <v>1</v>
      </c>
      <c r="J68" s="13"/>
      <c r="K68" s="13"/>
      <c r="L68" s="13"/>
      <c r="M68" s="13"/>
      <c r="N68" s="13"/>
      <c r="O68" s="13">
        <v>1</v>
      </c>
      <c r="P68" s="13"/>
      <c r="Q68" s="13"/>
      <c r="R68" s="13"/>
      <c r="S68" s="13"/>
      <c r="T68" s="13"/>
      <c r="U68" s="13"/>
      <c r="V68" s="13">
        <v>8</v>
      </c>
      <c r="W68" s="13"/>
      <c r="X68" s="13"/>
      <c r="Y68" s="13"/>
      <c r="Z68" s="13"/>
      <c r="AA68" s="13"/>
      <c r="AB68" s="13"/>
      <c r="AC68" s="13"/>
      <c r="AD68" s="13"/>
      <c r="AE68" s="13">
        <v>1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4">
        <f t="shared" si="1"/>
        <v>13</v>
      </c>
    </row>
    <row r="69" spans="1:57" ht="12.75" customHeight="1">
      <c r="A69" s="12" t="s">
        <v>144</v>
      </c>
      <c r="B69" s="12" t="s">
        <v>142</v>
      </c>
      <c r="C69" s="13">
        <v>4</v>
      </c>
      <c r="D69" s="13">
        <v>4</v>
      </c>
      <c r="E69" s="13"/>
      <c r="F69" s="13">
        <v>2</v>
      </c>
      <c r="G69" s="13"/>
      <c r="H69" s="13">
        <v>1</v>
      </c>
      <c r="I69" s="13">
        <v>3</v>
      </c>
      <c r="J69" s="13"/>
      <c r="K69" s="13"/>
      <c r="L69" s="13">
        <v>3</v>
      </c>
      <c r="M69" s="13"/>
      <c r="N69" s="13">
        <v>154</v>
      </c>
      <c r="O69" s="13"/>
      <c r="P69" s="13"/>
      <c r="Q69" s="13">
        <v>1</v>
      </c>
      <c r="R69" s="13"/>
      <c r="S69" s="13"/>
      <c r="T69" s="13">
        <v>6</v>
      </c>
      <c r="U69" s="13">
        <v>4</v>
      </c>
      <c r="V69" s="13">
        <v>203</v>
      </c>
      <c r="W69" s="13"/>
      <c r="X69" s="13"/>
      <c r="Y69" s="13">
        <v>12</v>
      </c>
      <c r="Z69" s="13"/>
      <c r="AA69" s="13">
        <v>22</v>
      </c>
      <c r="AB69" s="13"/>
      <c r="AC69" s="13"/>
      <c r="AD69" s="13">
        <v>2</v>
      </c>
      <c r="AE69" s="13">
        <v>28</v>
      </c>
      <c r="AF69" s="13">
        <v>240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>
        <v>1</v>
      </c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4">
        <f t="shared" ref="BE69" si="2">SUM(C69:BD69)</f>
        <v>690</v>
      </c>
    </row>
    <row r="70" spans="1:57" ht="12.75" customHeight="1">
      <c r="A70" s="12" t="s">
        <v>145</v>
      </c>
      <c r="B70" s="12" t="s">
        <v>142</v>
      </c>
      <c r="C70" s="13"/>
      <c r="D70" s="13"/>
      <c r="E70" s="13"/>
      <c r="F70" s="13"/>
      <c r="G70" s="13"/>
      <c r="H70" s="13"/>
      <c r="I70" s="13">
        <v>2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>
        <v>10</v>
      </c>
      <c r="W70" s="13"/>
      <c r="X70" s="13"/>
      <c r="Y70" s="13"/>
      <c r="Z70" s="13"/>
      <c r="AA70" s="13"/>
      <c r="AB70" s="13"/>
      <c r="AC70" s="13"/>
      <c r="AD70" s="13"/>
      <c r="AE70" s="13">
        <v>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4">
        <f t="shared" ref="BE70:BE127" si="3">SUM(C70:BD70)</f>
        <v>13</v>
      </c>
    </row>
    <row r="71" spans="1:57" ht="12.75" customHeight="1">
      <c r="A71" s="12" t="s">
        <v>146</v>
      </c>
      <c r="B71" s="12" t="s">
        <v>142</v>
      </c>
      <c r="C71" s="13">
        <v>8</v>
      </c>
      <c r="D71" s="13">
        <v>48</v>
      </c>
      <c r="E71" s="13"/>
      <c r="F71" s="13">
        <v>5</v>
      </c>
      <c r="G71" s="13"/>
      <c r="H71" s="13"/>
      <c r="I71" s="13"/>
      <c r="J71" s="13"/>
      <c r="K71" s="13"/>
      <c r="L71" s="13"/>
      <c r="M71" s="13"/>
      <c r="N71" s="13"/>
      <c r="O71" s="13"/>
      <c r="P71" s="13">
        <v>111</v>
      </c>
      <c r="Q71" s="13"/>
      <c r="R71" s="13"/>
      <c r="S71" s="13"/>
      <c r="T71" s="13"/>
      <c r="U71" s="13"/>
      <c r="V71" s="13">
        <v>49</v>
      </c>
      <c r="W71" s="13"/>
      <c r="X71" s="13">
        <v>9</v>
      </c>
      <c r="Y71" s="13"/>
      <c r="Z71" s="13"/>
      <c r="AA71" s="13"/>
      <c r="AB71" s="13"/>
      <c r="AC71" s="13"/>
      <c r="AD71" s="13"/>
      <c r="AE71" s="13"/>
      <c r="AF71" s="13"/>
      <c r="AG71" s="13">
        <v>372</v>
      </c>
      <c r="AH71" s="13"/>
      <c r="AI71" s="13"/>
      <c r="AJ71" s="13"/>
      <c r="AK71" s="13"/>
      <c r="AL71" s="13"/>
      <c r="AM71" s="13">
        <v>65</v>
      </c>
      <c r="AN71" s="13"/>
      <c r="AO71" s="13"/>
      <c r="AP71" s="13"/>
      <c r="AQ71" s="13"/>
      <c r="AR71" s="13"/>
      <c r="AS71" s="13">
        <v>52</v>
      </c>
      <c r="AT71" s="13"/>
      <c r="AU71" s="13">
        <v>45</v>
      </c>
      <c r="AV71" s="13"/>
      <c r="AW71" s="13"/>
      <c r="AX71" s="13"/>
      <c r="AY71" s="13">
        <v>20</v>
      </c>
      <c r="AZ71" s="13"/>
      <c r="BA71" s="13"/>
      <c r="BB71" s="13"/>
      <c r="BC71" s="13"/>
      <c r="BD71" s="13"/>
      <c r="BE71" s="14">
        <f t="shared" si="3"/>
        <v>784</v>
      </c>
    </row>
    <row r="72" spans="1:57" ht="12.75" customHeight="1">
      <c r="A72" s="12" t="s">
        <v>147</v>
      </c>
      <c r="B72" s="12" t="s">
        <v>142</v>
      </c>
      <c r="C72" s="13"/>
      <c r="D72" s="13"/>
      <c r="E72" s="13"/>
      <c r="F72" s="13"/>
      <c r="G72" s="13"/>
      <c r="H72" s="13"/>
      <c r="I72" s="13">
        <v>1</v>
      </c>
      <c r="J72" s="13"/>
      <c r="K72" s="13"/>
      <c r="L72" s="13"/>
      <c r="M72" s="13"/>
      <c r="N72" s="13"/>
      <c r="O72" s="13">
        <v>3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>
        <v>11</v>
      </c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>
        <v>12</v>
      </c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4">
        <f t="shared" si="3"/>
        <v>27</v>
      </c>
    </row>
    <row r="73" spans="1:57" ht="12.75" customHeight="1">
      <c r="A73" s="12" t="s">
        <v>148</v>
      </c>
      <c r="B73" s="12" t="s">
        <v>142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>
        <v>16</v>
      </c>
      <c r="O73" s="13"/>
      <c r="P73" s="13"/>
      <c r="Q73" s="13"/>
      <c r="R73" s="13"/>
      <c r="S73" s="13"/>
      <c r="T73" s="13">
        <v>3</v>
      </c>
      <c r="U73" s="13"/>
      <c r="V73" s="13">
        <v>2</v>
      </c>
      <c r="W73" s="13"/>
      <c r="X73" s="13"/>
      <c r="Y73" s="13"/>
      <c r="Z73" s="13">
        <v>2</v>
      </c>
      <c r="AA73" s="13">
        <v>1</v>
      </c>
      <c r="AB73" s="13"/>
      <c r="AC73" s="13"/>
      <c r="AD73" s="13"/>
      <c r="AE73" s="13">
        <v>8</v>
      </c>
      <c r="AF73" s="13">
        <v>8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4">
        <f t="shared" si="3"/>
        <v>40</v>
      </c>
    </row>
    <row r="74" spans="1:57" ht="12.75" customHeight="1">
      <c r="A74" s="12" t="s">
        <v>149</v>
      </c>
      <c r="B74" s="12" t="s">
        <v>142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>
        <v>19</v>
      </c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3</v>
      </c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4">
        <f t="shared" si="3"/>
        <v>22</v>
      </c>
    </row>
    <row r="75" spans="1:57" ht="12.75" customHeight="1">
      <c r="A75" s="12" t="s">
        <v>150</v>
      </c>
      <c r="B75" s="12" t="s">
        <v>142</v>
      </c>
      <c r="C75" s="13"/>
      <c r="D75" s="13">
        <v>15</v>
      </c>
      <c r="E75" s="13"/>
      <c r="F75" s="13">
        <v>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>
        <v>9</v>
      </c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>
        <v>3</v>
      </c>
      <c r="AZ75" s="13"/>
      <c r="BA75" s="13"/>
      <c r="BB75" s="13"/>
      <c r="BC75" s="13"/>
      <c r="BD75" s="13"/>
      <c r="BE75" s="14">
        <f t="shared" si="3"/>
        <v>29</v>
      </c>
    </row>
    <row r="76" spans="1:57" ht="12.75" customHeight="1">
      <c r="A76" s="12" t="s">
        <v>151</v>
      </c>
      <c r="B76" s="12" t="s">
        <v>142</v>
      </c>
      <c r="C76" s="13"/>
      <c r="D76" s="13">
        <v>1</v>
      </c>
      <c r="E76" s="13"/>
      <c r="F76" s="13">
        <v>1</v>
      </c>
      <c r="G76" s="13"/>
      <c r="H76" s="13">
        <v>1</v>
      </c>
      <c r="I76" s="13"/>
      <c r="J76" s="13"/>
      <c r="K76" s="13"/>
      <c r="L76" s="13">
        <v>8</v>
      </c>
      <c r="M76" s="13">
        <v>1</v>
      </c>
      <c r="N76" s="13">
        <v>147</v>
      </c>
      <c r="O76" s="13"/>
      <c r="P76" s="13"/>
      <c r="Q76" s="13"/>
      <c r="R76" s="13"/>
      <c r="S76" s="13">
        <v>2</v>
      </c>
      <c r="T76" s="13">
        <v>35</v>
      </c>
      <c r="U76" s="13">
        <v>2</v>
      </c>
      <c r="V76" s="13">
        <v>154</v>
      </c>
      <c r="W76" s="13"/>
      <c r="X76" s="13"/>
      <c r="Y76" s="13">
        <v>4</v>
      </c>
      <c r="Z76" s="13"/>
      <c r="AA76" s="13">
        <v>1</v>
      </c>
      <c r="AB76" s="13"/>
      <c r="AC76" s="13"/>
      <c r="AD76" s="13"/>
      <c r="AE76" s="13">
        <v>133</v>
      </c>
      <c r="AF76" s="13">
        <v>69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4">
        <f t="shared" si="3"/>
        <v>559</v>
      </c>
    </row>
    <row r="77" spans="1:57" ht="12.75" customHeight="1">
      <c r="A77" s="12" t="s">
        <v>152</v>
      </c>
      <c r="B77" s="12" t="s">
        <v>153</v>
      </c>
      <c r="C77" s="13"/>
      <c r="D77" s="13"/>
      <c r="E77" s="13"/>
      <c r="F77" s="13">
        <v>2</v>
      </c>
      <c r="G77" s="13"/>
      <c r="H77" s="13"/>
      <c r="I77" s="13"/>
      <c r="J77" s="13"/>
      <c r="K77" s="13"/>
      <c r="L77" s="13"/>
      <c r="M77" s="13"/>
      <c r="N77" s="13">
        <v>7</v>
      </c>
      <c r="O77" s="13"/>
      <c r="P77" s="13">
        <v>12</v>
      </c>
      <c r="Q77" s="13"/>
      <c r="R77" s="13"/>
      <c r="S77" s="13"/>
      <c r="T77" s="13"/>
      <c r="U77" s="13"/>
      <c r="V77" s="13">
        <v>12</v>
      </c>
      <c r="W77" s="13"/>
      <c r="X77" s="13"/>
      <c r="Y77" s="13"/>
      <c r="Z77" s="13"/>
      <c r="AA77" s="13"/>
      <c r="AB77" s="13"/>
      <c r="AC77" s="13"/>
      <c r="AD77" s="13"/>
      <c r="AE77" s="13">
        <v>2</v>
      </c>
      <c r="AF77" s="13">
        <v>32</v>
      </c>
      <c r="AG77" s="13"/>
      <c r="AH77" s="13"/>
      <c r="AI77" s="13"/>
      <c r="AJ77" s="13"/>
      <c r="AK77" s="13"/>
      <c r="AL77" s="13">
        <v>35</v>
      </c>
      <c r="AM77" s="13"/>
      <c r="AN77" s="13"/>
      <c r="AO77" s="13"/>
      <c r="AP77" s="13"/>
      <c r="AQ77" s="13"/>
      <c r="AR77" s="13"/>
      <c r="AS77" s="13">
        <v>3</v>
      </c>
      <c r="AT77" s="13"/>
      <c r="AU77" s="13"/>
      <c r="AV77" s="13"/>
      <c r="AW77" s="13"/>
      <c r="AX77" s="13"/>
      <c r="AY77" s="13"/>
      <c r="AZ77" s="13">
        <v>78</v>
      </c>
      <c r="BA77" s="13"/>
      <c r="BB77" s="13"/>
      <c r="BC77" s="13">
        <v>13</v>
      </c>
      <c r="BD77" s="13"/>
      <c r="BE77" s="14">
        <f t="shared" si="3"/>
        <v>196</v>
      </c>
    </row>
    <row r="78" spans="1:57" ht="12.75" customHeight="1">
      <c r="A78" s="12" t="s">
        <v>154</v>
      </c>
      <c r="B78" s="12" t="s">
        <v>155</v>
      </c>
      <c r="C78" s="13"/>
      <c r="D78" s="13">
        <v>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>
        <v>3</v>
      </c>
      <c r="W78" s="13"/>
      <c r="X78" s="13"/>
      <c r="Y78" s="13"/>
      <c r="Z78" s="13"/>
      <c r="AA78" s="13"/>
      <c r="AB78" s="13"/>
      <c r="AC78" s="13"/>
      <c r="AD78" s="13"/>
      <c r="AE78" s="13"/>
      <c r="AF78" s="13">
        <v>3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>
        <v>17</v>
      </c>
      <c r="BA78" s="13">
        <v>8</v>
      </c>
      <c r="BB78" s="13"/>
      <c r="BC78" s="13"/>
      <c r="BD78" s="13"/>
      <c r="BE78" s="14">
        <f t="shared" si="3"/>
        <v>33</v>
      </c>
    </row>
    <row r="79" spans="1:57" ht="12.75" customHeight="1">
      <c r="A79" s="12" t="s">
        <v>156</v>
      </c>
      <c r="B79" s="12" t="s">
        <v>155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v>6</v>
      </c>
      <c r="W79" s="13">
        <v>2</v>
      </c>
      <c r="X79" s="13"/>
      <c r="Y79" s="13"/>
      <c r="Z79" s="13"/>
      <c r="AA79" s="13"/>
      <c r="AB79" s="13"/>
      <c r="AC79" s="13"/>
      <c r="AD79" s="13"/>
      <c r="AE79" s="13">
        <v>3</v>
      </c>
      <c r="AF79" s="13">
        <v>2</v>
      </c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>
        <v>7</v>
      </c>
      <c r="BA79" s="13"/>
      <c r="BB79" s="13"/>
      <c r="BC79" s="13"/>
      <c r="BD79" s="13"/>
      <c r="BE79" s="14">
        <f t="shared" si="3"/>
        <v>20</v>
      </c>
    </row>
    <row r="80" spans="1:57" ht="12.75" customHeight="1">
      <c r="A80" s="12" t="s">
        <v>157</v>
      </c>
      <c r="B80" s="12" t="s">
        <v>158</v>
      </c>
      <c r="C80" s="13">
        <v>1</v>
      </c>
      <c r="D80" s="13">
        <v>1</v>
      </c>
      <c r="E80" s="13"/>
      <c r="F80" s="13">
        <v>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>
        <v>28</v>
      </c>
      <c r="U80" s="13"/>
      <c r="V80" s="13">
        <v>64</v>
      </c>
      <c r="W80" s="13"/>
      <c r="X80" s="13"/>
      <c r="Y80" s="13">
        <v>2</v>
      </c>
      <c r="Z80" s="13"/>
      <c r="AA80" s="13">
        <v>12</v>
      </c>
      <c r="AB80" s="13"/>
      <c r="AC80" s="13"/>
      <c r="AD80" s="13"/>
      <c r="AE80" s="13">
        <v>2</v>
      </c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4">
        <f t="shared" si="3"/>
        <v>112</v>
      </c>
    </row>
    <row r="81" spans="1:57" ht="12.75" customHeight="1">
      <c r="A81" s="12" t="s">
        <v>159</v>
      </c>
      <c r="B81" s="12" t="s">
        <v>158</v>
      </c>
      <c r="C81" s="13">
        <v>1</v>
      </c>
      <c r="D81" s="13"/>
      <c r="E81" s="13"/>
      <c r="F81" s="13">
        <v>2</v>
      </c>
      <c r="G81" s="13"/>
      <c r="H81" s="13"/>
      <c r="I81" s="13">
        <v>2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>
        <v>38</v>
      </c>
      <c r="W81" s="13"/>
      <c r="X81" s="13"/>
      <c r="Y81" s="13"/>
      <c r="Z81" s="13"/>
      <c r="AA81" s="13">
        <v>22</v>
      </c>
      <c r="AB81" s="13"/>
      <c r="AC81" s="13"/>
      <c r="AD81" s="13"/>
      <c r="AE81" s="13">
        <v>24</v>
      </c>
      <c r="AF81" s="13">
        <v>16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4">
        <f t="shared" si="3"/>
        <v>105</v>
      </c>
    </row>
    <row r="82" spans="1:57" ht="12.75" customHeight="1">
      <c r="A82" s="12" t="s">
        <v>160</v>
      </c>
      <c r="B82" s="12" t="s">
        <v>158</v>
      </c>
      <c r="C82" s="13"/>
      <c r="D82" s="13">
        <v>13</v>
      </c>
      <c r="E82" s="13"/>
      <c r="F82" s="13">
        <v>46</v>
      </c>
      <c r="G82" s="13"/>
      <c r="H82" s="13"/>
      <c r="I82" s="13">
        <v>2</v>
      </c>
      <c r="J82" s="13"/>
      <c r="K82" s="13"/>
      <c r="L82" s="13"/>
      <c r="M82" s="13"/>
      <c r="N82" s="13">
        <v>12</v>
      </c>
      <c r="O82" s="13"/>
      <c r="P82" s="13"/>
      <c r="Q82" s="13"/>
      <c r="R82" s="13"/>
      <c r="S82" s="13">
        <v>10</v>
      </c>
      <c r="T82" s="13"/>
      <c r="U82" s="13"/>
      <c r="V82" s="13"/>
      <c r="W82" s="13"/>
      <c r="X82" s="13"/>
      <c r="Y82" s="13"/>
      <c r="Z82" s="13"/>
      <c r="AA82" s="13">
        <v>220</v>
      </c>
      <c r="AB82" s="13"/>
      <c r="AC82" s="13"/>
      <c r="AD82" s="13"/>
      <c r="AE82" s="13">
        <v>8</v>
      </c>
      <c r="AF82" s="13">
        <v>193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4">
        <f t="shared" si="3"/>
        <v>504</v>
      </c>
    </row>
    <row r="83" spans="1:57" ht="12.75" customHeight="1">
      <c r="A83" s="12" t="s">
        <v>161</v>
      </c>
      <c r="B83" s="12" t="s">
        <v>158</v>
      </c>
      <c r="C83" s="13">
        <v>1</v>
      </c>
      <c r="D83" s="13">
        <v>5</v>
      </c>
      <c r="E83" s="13"/>
      <c r="F83" s="13">
        <v>4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>
        <v>196</v>
      </c>
      <c r="W83" s="13"/>
      <c r="X83" s="13"/>
      <c r="Y83" s="13"/>
      <c r="Z83" s="13"/>
      <c r="AA83" s="13">
        <v>20</v>
      </c>
      <c r="AB83" s="13"/>
      <c r="AC83" s="13"/>
      <c r="AD83" s="13"/>
      <c r="AE83" s="13">
        <v>2</v>
      </c>
      <c r="AF83" s="13">
        <v>27</v>
      </c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4">
        <f t="shared" si="3"/>
        <v>255</v>
      </c>
    </row>
    <row r="84" spans="1:57" ht="12.75" customHeight="1">
      <c r="A84" s="12" t="s">
        <v>162</v>
      </c>
      <c r="B84" s="12" t="s">
        <v>158</v>
      </c>
      <c r="C84" s="13">
        <v>1</v>
      </c>
      <c r="D84" s="13"/>
      <c r="E84" s="13"/>
      <c r="F84" s="13"/>
      <c r="G84" s="13"/>
      <c r="H84" s="13"/>
      <c r="I84" s="13">
        <v>1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>
        <v>2</v>
      </c>
      <c r="W84" s="13"/>
      <c r="X84" s="13"/>
      <c r="Y84" s="13"/>
      <c r="Z84" s="13"/>
      <c r="AA84" s="13">
        <v>7</v>
      </c>
      <c r="AB84" s="13"/>
      <c r="AC84" s="13"/>
      <c r="AD84" s="13"/>
      <c r="AE84" s="13">
        <v>3</v>
      </c>
      <c r="AF84" s="13">
        <v>10</v>
      </c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4">
        <f t="shared" si="3"/>
        <v>24</v>
      </c>
    </row>
    <row r="85" spans="1:57" ht="12.75" customHeight="1">
      <c r="A85" s="12" t="s">
        <v>163</v>
      </c>
      <c r="B85" s="12" t="s">
        <v>158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>
        <v>6</v>
      </c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4">
        <f t="shared" si="3"/>
        <v>6</v>
      </c>
    </row>
    <row r="86" spans="1:57" ht="12.75" customHeight="1">
      <c r="A86" s="12" t="s">
        <v>164</v>
      </c>
      <c r="B86" s="12" t="s">
        <v>158</v>
      </c>
      <c r="C86" s="13">
        <v>1</v>
      </c>
      <c r="D86" s="13"/>
      <c r="E86" s="13"/>
      <c r="F86" s="13">
        <v>1</v>
      </c>
      <c r="G86" s="13"/>
      <c r="H86" s="13"/>
      <c r="I86" s="13"/>
      <c r="J86" s="13"/>
      <c r="K86" s="13"/>
      <c r="L86" s="13"/>
      <c r="M86" s="13"/>
      <c r="N86" s="13">
        <v>35</v>
      </c>
      <c r="O86" s="13">
        <v>2</v>
      </c>
      <c r="P86" s="13"/>
      <c r="Q86" s="13"/>
      <c r="R86" s="13"/>
      <c r="S86" s="13"/>
      <c r="T86" s="13">
        <v>2</v>
      </c>
      <c r="U86" s="13">
        <v>20</v>
      </c>
      <c r="V86" s="13">
        <v>16</v>
      </c>
      <c r="W86" s="13"/>
      <c r="X86" s="13"/>
      <c r="Y86" s="13"/>
      <c r="Z86" s="13"/>
      <c r="AA86" s="13"/>
      <c r="AB86" s="13"/>
      <c r="AC86" s="13"/>
      <c r="AD86" s="13"/>
      <c r="AE86" s="13">
        <v>3</v>
      </c>
      <c r="AF86" s="13">
        <v>40</v>
      </c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4">
        <f t="shared" si="3"/>
        <v>120</v>
      </c>
    </row>
    <row r="87" spans="1:57" ht="12.75" customHeight="1">
      <c r="A87" s="12" t="s">
        <v>165</v>
      </c>
      <c r="B87" s="12" t="s">
        <v>166</v>
      </c>
      <c r="C87" s="13"/>
      <c r="D87" s="13">
        <v>1</v>
      </c>
      <c r="E87" s="13"/>
      <c r="F87" s="13">
        <v>2</v>
      </c>
      <c r="G87" s="13"/>
      <c r="H87" s="13"/>
      <c r="I87" s="13"/>
      <c r="J87" s="13"/>
      <c r="K87" s="13"/>
      <c r="L87" s="13"/>
      <c r="M87" s="13"/>
      <c r="N87" s="13">
        <v>12</v>
      </c>
      <c r="O87" s="13"/>
      <c r="P87" s="13"/>
      <c r="Q87" s="13"/>
      <c r="R87" s="13"/>
      <c r="S87" s="13">
        <v>185</v>
      </c>
      <c r="T87" s="13"/>
      <c r="U87" s="13"/>
      <c r="V87" s="13">
        <v>12</v>
      </c>
      <c r="W87" s="13"/>
      <c r="X87" s="13"/>
      <c r="Y87" s="13">
        <v>9</v>
      </c>
      <c r="Z87" s="13"/>
      <c r="AA87" s="13">
        <v>11</v>
      </c>
      <c r="AB87" s="13"/>
      <c r="AC87" s="13"/>
      <c r="AD87" s="13"/>
      <c r="AE87" s="13"/>
      <c r="AF87" s="13">
        <v>32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4">
        <f t="shared" si="3"/>
        <v>264</v>
      </c>
    </row>
    <row r="88" spans="1:57" ht="12.75" customHeight="1">
      <c r="A88" s="12" t="s">
        <v>167</v>
      </c>
      <c r="B88" s="12" t="s">
        <v>166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>
        <v>3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4">
        <f t="shared" si="3"/>
        <v>3</v>
      </c>
    </row>
    <row r="89" spans="1:57" ht="12.75" customHeight="1">
      <c r="A89" s="12" t="s">
        <v>168</v>
      </c>
      <c r="B89" s="12" t="s">
        <v>166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>
        <v>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>
        <v>12</v>
      </c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4">
        <f t="shared" si="3"/>
        <v>16</v>
      </c>
    </row>
    <row r="90" spans="1:57" ht="12.75" customHeight="1">
      <c r="A90" s="12" t="s">
        <v>169</v>
      </c>
      <c r="B90" s="12" t="s">
        <v>166</v>
      </c>
      <c r="C90" s="13"/>
      <c r="D90" s="13"/>
      <c r="E90" s="13"/>
      <c r="F90" s="13">
        <v>1</v>
      </c>
      <c r="G90" s="13"/>
      <c r="H90" s="13"/>
      <c r="I90" s="13"/>
      <c r="J90" s="13"/>
      <c r="K90" s="13"/>
      <c r="L90" s="13"/>
      <c r="M90" s="13"/>
      <c r="N90" s="13">
        <v>12</v>
      </c>
      <c r="O90" s="13"/>
      <c r="P90" s="13"/>
      <c r="Q90" s="13"/>
      <c r="R90" s="13"/>
      <c r="S90" s="13"/>
      <c r="T90" s="13"/>
      <c r="U90" s="13"/>
      <c r="V90" s="13">
        <v>16</v>
      </c>
      <c r="W90" s="13"/>
      <c r="X90" s="13"/>
      <c r="Y90" s="13"/>
      <c r="Z90" s="13"/>
      <c r="AA90" s="13">
        <v>11</v>
      </c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4">
        <f t="shared" si="3"/>
        <v>40</v>
      </c>
    </row>
    <row r="91" spans="1:57" ht="12.75" customHeight="1">
      <c r="A91" s="12" t="s">
        <v>170</v>
      </c>
      <c r="B91" s="12" t="s">
        <v>171</v>
      </c>
      <c r="C91" s="13"/>
      <c r="D91" s="13"/>
      <c r="E91" s="13"/>
      <c r="F91" s="13"/>
      <c r="G91" s="13"/>
      <c r="H91" s="13"/>
      <c r="I91" s="13">
        <v>1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>
        <v>6</v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4">
        <f t="shared" si="3"/>
        <v>7</v>
      </c>
    </row>
    <row r="92" spans="1:57" ht="12.75" customHeight="1">
      <c r="A92" s="12" t="s">
        <v>172</v>
      </c>
      <c r="B92" s="12" t="s">
        <v>171</v>
      </c>
      <c r="C92" s="13"/>
      <c r="D92" s="13">
        <v>2</v>
      </c>
      <c r="E92" s="13"/>
      <c r="F92" s="13">
        <v>2</v>
      </c>
      <c r="G92" s="13"/>
      <c r="H92" s="13"/>
      <c r="I92" s="13">
        <v>1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>
        <v>6</v>
      </c>
      <c r="W92" s="13"/>
      <c r="X92" s="13"/>
      <c r="Y92" s="13"/>
      <c r="Z92" s="13"/>
      <c r="AA92" s="13"/>
      <c r="AB92" s="13"/>
      <c r="AC92" s="13"/>
      <c r="AD92" s="13"/>
      <c r="AE92" s="13">
        <v>2</v>
      </c>
      <c r="AF92" s="13">
        <v>8</v>
      </c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4">
        <f t="shared" si="3"/>
        <v>21</v>
      </c>
    </row>
    <row r="93" spans="1:57" ht="12.75" customHeight="1">
      <c r="A93" s="12" t="s">
        <v>173</v>
      </c>
      <c r="B93" s="12" t="s">
        <v>171</v>
      </c>
      <c r="C93" s="13"/>
      <c r="D93" s="13">
        <v>12</v>
      </c>
      <c r="E93" s="13"/>
      <c r="F93" s="13">
        <v>4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>
        <v>26</v>
      </c>
      <c r="W93" s="13"/>
      <c r="X93" s="13"/>
      <c r="Y93" s="13"/>
      <c r="Z93" s="13"/>
      <c r="AA93" s="13">
        <v>16</v>
      </c>
      <c r="AB93" s="13"/>
      <c r="AC93" s="13"/>
      <c r="AD93" s="13"/>
      <c r="AE93" s="13">
        <v>4</v>
      </c>
      <c r="AF93" s="13">
        <v>16</v>
      </c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4">
        <f t="shared" si="3"/>
        <v>78</v>
      </c>
    </row>
    <row r="94" spans="1:57" ht="12.75" customHeight="1">
      <c r="A94" s="12" t="s">
        <v>174</v>
      </c>
      <c r="B94" s="12" t="s">
        <v>171</v>
      </c>
      <c r="C94" s="13"/>
      <c r="D94" s="13"/>
      <c r="E94" s="13"/>
      <c r="F94" s="13"/>
      <c r="G94" s="13"/>
      <c r="H94" s="13"/>
      <c r="I94" s="13">
        <v>1</v>
      </c>
      <c r="J94" s="13"/>
      <c r="K94" s="13"/>
      <c r="L94" s="13"/>
      <c r="M94" s="13"/>
      <c r="N94" s="13">
        <v>2</v>
      </c>
      <c r="O94" s="13"/>
      <c r="P94" s="13"/>
      <c r="Q94" s="13"/>
      <c r="R94" s="13"/>
      <c r="S94" s="13">
        <v>25</v>
      </c>
      <c r="T94" s="13"/>
      <c r="U94" s="13">
        <v>6</v>
      </c>
      <c r="V94" s="13"/>
      <c r="W94" s="13"/>
      <c r="X94" s="13">
        <v>1</v>
      </c>
      <c r="Y94" s="13">
        <v>4</v>
      </c>
      <c r="Z94" s="13"/>
      <c r="AA94" s="13"/>
      <c r="AB94" s="13"/>
      <c r="AC94" s="13"/>
      <c r="AD94" s="13"/>
      <c r="AE94" s="13"/>
      <c r="AF94" s="13">
        <v>14</v>
      </c>
      <c r="AG94" s="13"/>
      <c r="AH94" s="13"/>
      <c r="AI94" s="13"/>
      <c r="AJ94" s="13"/>
      <c r="AK94" s="13"/>
      <c r="AL94" s="13">
        <v>2</v>
      </c>
      <c r="AM94" s="13"/>
      <c r="AN94" s="13"/>
      <c r="AO94" s="13"/>
      <c r="AP94" s="13">
        <v>4</v>
      </c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4">
        <f t="shared" si="3"/>
        <v>59</v>
      </c>
    </row>
    <row r="95" spans="1:57" ht="12.75" customHeight="1">
      <c r="A95" s="12" t="s">
        <v>175</v>
      </c>
      <c r="B95" s="12" t="s">
        <v>171</v>
      </c>
      <c r="C95" s="13">
        <v>2</v>
      </c>
      <c r="D95" s="13"/>
      <c r="E95" s="13"/>
      <c r="F95" s="13"/>
      <c r="G95" s="13"/>
      <c r="H95" s="13"/>
      <c r="I95" s="13">
        <v>1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>
        <v>4</v>
      </c>
      <c r="W95" s="13"/>
      <c r="X95" s="13"/>
      <c r="Y95" s="13"/>
      <c r="Z95" s="13"/>
      <c r="AA95" s="13"/>
      <c r="AB95" s="13"/>
      <c r="AC95" s="13"/>
      <c r="AD95" s="13"/>
      <c r="AE95" s="13"/>
      <c r="AF95" s="13">
        <v>2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4">
        <f t="shared" si="3"/>
        <v>9</v>
      </c>
    </row>
    <row r="96" spans="1:57" ht="12.75" customHeight="1">
      <c r="A96" s="12" t="s">
        <v>176</v>
      </c>
      <c r="B96" s="12" t="s">
        <v>171</v>
      </c>
      <c r="C96" s="13"/>
      <c r="D96" s="13"/>
      <c r="E96" s="13"/>
      <c r="F96" s="13">
        <v>6</v>
      </c>
      <c r="G96" s="13"/>
      <c r="H96" s="13">
        <v>1</v>
      </c>
      <c r="I96" s="13">
        <v>7</v>
      </c>
      <c r="J96" s="13"/>
      <c r="K96" s="13"/>
      <c r="L96" s="13">
        <v>4</v>
      </c>
      <c r="M96" s="13"/>
      <c r="N96" s="13">
        <v>25</v>
      </c>
      <c r="O96" s="13">
        <v>6</v>
      </c>
      <c r="P96" s="13">
        <v>22</v>
      </c>
      <c r="Q96" s="13"/>
      <c r="R96" s="13"/>
      <c r="S96" s="13">
        <v>28</v>
      </c>
      <c r="T96" s="13"/>
      <c r="U96" s="13"/>
      <c r="V96" s="13">
        <v>44</v>
      </c>
      <c r="W96" s="13"/>
      <c r="X96" s="13"/>
      <c r="Y96" s="13"/>
      <c r="Z96" s="13"/>
      <c r="AA96" s="13"/>
      <c r="AB96" s="13"/>
      <c r="AC96" s="13"/>
      <c r="AD96" s="13"/>
      <c r="AE96" s="13">
        <v>3</v>
      </c>
      <c r="AF96" s="13">
        <v>25</v>
      </c>
      <c r="AG96" s="13"/>
      <c r="AH96" s="13"/>
      <c r="AI96" s="13"/>
      <c r="AJ96" s="13"/>
      <c r="AK96" s="13"/>
      <c r="AL96" s="13">
        <v>275</v>
      </c>
      <c r="AM96" s="13"/>
      <c r="AN96" s="13"/>
      <c r="AO96" s="13"/>
      <c r="AP96" s="13">
        <v>5</v>
      </c>
      <c r="AQ96" s="13"/>
      <c r="AR96" s="13"/>
      <c r="AS96" s="13">
        <v>8</v>
      </c>
      <c r="AT96" s="13"/>
      <c r="AU96" s="13"/>
      <c r="AV96" s="13"/>
      <c r="AW96" s="13">
        <v>1</v>
      </c>
      <c r="AX96" s="13"/>
      <c r="AY96" s="13"/>
      <c r="AZ96" s="13"/>
      <c r="BA96" s="13"/>
      <c r="BB96" s="13"/>
      <c r="BC96" s="13"/>
      <c r="BD96" s="13"/>
      <c r="BE96" s="14">
        <f t="shared" si="3"/>
        <v>460</v>
      </c>
    </row>
    <row r="97" spans="1:57" ht="12.75" customHeight="1">
      <c r="A97" s="12" t="s">
        <v>177</v>
      </c>
      <c r="B97" s="12" t="s">
        <v>171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>
        <v>18</v>
      </c>
      <c r="O97" s="13"/>
      <c r="P97" s="13"/>
      <c r="Q97" s="13"/>
      <c r="R97" s="13"/>
      <c r="S97" s="13">
        <v>85</v>
      </c>
      <c r="T97" s="13"/>
      <c r="U97" s="13">
        <v>6</v>
      </c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>
        <v>16</v>
      </c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4">
        <f t="shared" si="3"/>
        <v>125</v>
      </c>
    </row>
    <row r="98" spans="1:57" ht="12.75" customHeight="1">
      <c r="A98" s="12" t="s">
        <v>178</v>
      </c>
      <c r="B98" s="12" t="s">
        <v>179</v>
      </c>
      <c r="C98" s="13">
        <v>10</v>
      </c>
      <c r="D98" s="13">
        <v>18</v>
      </c>
      <c r="E98" s="13"/>
      <c r="F98" s="13">
        <v>51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153</v>
      </c>
      <c r="W98" s="13"/>
      <c r="X98" s="13"/>
      <c r="Y98" s="13"/>
      <c r="Z98" s="13">
        <v>2</v>
      </c>
      <c r="AA98" s="13"/>
      <c r="AB98" s="13"/>
      <c r="AC98" s="13"/>
      <c r="AD98" s="13"/>
      <c r="AE98" s="13">
        <v>7</v>
      </c>
      <c r="AF98" s="13">
        <v>193</v>
      </c>
      <c r="AG98" s="13">
        <v>8</v>
      </c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>
        <v>1</v>
      </c>
      <c r="AT98" s="13"/>
      <c r="AU98" s="13">
        <v>1</v>
      </c>
      <c r="AV98" s="13">
        <v>1</v>
      </c>
      <c r="AW98" s="13"/>
      <c r="AX98" s="13"/>
      <c r="AY98" s="13">
        <v>3</v>
      </c>
      <c r="AZ98" s="13"/>
      <c r="BA98" s="13"/>
      <c r="BB98" s="13"/>
      <c r="BC98" s="13"/>
      <c r="BD98" s="13"/>
      <c r="BE98" s="14">
        <f t="shared" si="3"/>
        <v>448</v>
      </c>
    </row>
    <row r="99" spans="1:57" ht="12.75" customHeight="1">
      <c r="A99" s="12" t="s">
        <v>180</v>
      </c>
      <c r="B99" s="12" t="s">
        <v>181</v>
      </c>
      <c r="C99" s="13">
        <v>2</v>
      </c>
      <c r="D99" s="13"/>
      <c r="E99" s="13"/>
      <c r="F99" s="13">
        <v>3</v>
      </c>
      <c r="G99" s="13"/>
      <c r="H99" s="13"/>
      <c r="I99" s="13">
        <v>2</v>
      </c>
      <c r="J99" s="13"/>
      <c r="K99" s="13"/>
      <c r="L99" s="13"/>
      <c r="M99" s="13"/>
      <c r="N99" s="13">
        <v>85</v>
      </c>
      <c r="O99" s="13"/>
      <c r="P99" s="13"/>
      <c r="Q99" s="13"/>
      <c r="R99" s="13"/>
      <c r="S99" s="13">
        <v>4</v>
      </c>
      <c r="T99" s="13"/>
      <c r="U99" s="13">
        <v>45</v>
      </c>
      <c r="V99" s="13">
        <v>81</v>
      </c>
      <c r="W99" s="13"/>
      <c r="X99" s="13"/>
      <c r="Y99" s="13">
        <v>6</v>
      </c>
      <c r="Z99" s="13"/>
      <c r="AA99" s="13"/>
      <c r="AB99" s="13"/>
      <c r="AC99" s="13"/>
      <c r="AD99" s="13"/>
      <c r="AE99" s="13"/>
      <c r="AF99" s="13">
        <v>11</v>
      </c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>
        <v>6</v>
      </c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4">
        <f t="shared" si="3"/>
        <v>245</v>
      </c>
    </row>
    <row r="100" spans="1:57" ht="12.75" customHeight="1">
      <c r="A100" s="12" t="s">
        <v>182</v>
      </c>
      <c r="B100" s="12" t="s">
        <v>181</v>
      </c>
      <c r="C100" s="13"/>
      <c r="D100" s="13"/>
      <c r="E100" s="13"/>
      <c r="F100" s="13">
        <v>2</v>
      </c>
      <c r="G100" s="13"/>
      <c r="H100" s="13"/>
      <c r="I100" s="13">
        <v>1</v>
      </c>
      <c r="J100" s="13"/>
      <c r="K100" s="13"/>
      <c r="L100" s="13">
        <v>1</v>
      </c>
      <c r="M100" s="13"/>
      <c r="N100" s="13"/>
      <c r="O100" s="13">
        <v>92</v>
      </c>
      <c r="P100" s="13"/>
      <c r="Q100" s="13"/>
      <c r="R100" s="13"/>
      <c r="S100" s="13"/>
      <c r="T100" s="13"/>
      <c r="U100" s="13"/>
      <c r="V100" s="13">
        <v>6</v>
      </c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>
        <v>4</v>
      </c>
      <c r="AK100" s="13"/>
      <c r="AL100" s="13">
        <v>48</v>
      </c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4">
        <f t="shared" si="3"/>
        <v>154</v>
      </c>
    </row>
    <row r="101" spans="1:57" ht="12.75" customHeight="1">
      <c r="A101" s="12" t="s">
        <v>183</v>
      </c>
      <c r="B101" s="12" t="s">
        <v>184</v>
      </c>
      <c r="C101" s="13"/>
      <c r="D101" s="13"/>
      <c r="E101" s="13"/>
      <c r="F101" s="13">
        <v>56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v>28</v>
      </c>
      <c r="W101" s="13"/>
      <c r="X101" s="13"/>
      <c r="Y101" s="13"/>
      <c r="Z101" s="13"/>
      <c r="AA101" s="13">
        <v>37</v>
      </c>
      <c r="AB101" s="13"/>
      <c r="AC101" s="13"/>
      <c r="AD101" s="13"/>
      <c r="AE101" s="13"/>
      <c r="AF101" s="13">
        <v>3</v>
      </c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>
        <v>2</v>
      </c>
      <c r="BA101" s="13"/>
      <c r="BB101" s="13"/>
      <c r="BC101" s="13"/>
      <c r="BD101" s="13"/>
      <c r="BE101" s="14">
        <f t="shared" si="3"/>
        <v>126</v>
      </c>
    </row>
    <row r="102" spans="1:57" ht="12.75" customHeight="1">
      <c r="A102" s="12" t="s">
        <v>185</v>
      </c>
      <c r="B102" s="12" t="s">
        <v>184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v>116</v>
      </c>
      <c r="W102" s="13"/>
      <c r="X102" s="13"/>
      <c r="Y102" s="13"/>
      <c r="Z102" s="13"/>
      <c r="AA102" s="13">
        <v>61</v>
      </c>
      <c r="AB102" s="13"/>
      <c r="AC102" s="13"/>
      <c r="AD102" s="13"/>
      <c r="AE102" s="13">
        <v>2</v>
      </c>
      <c r="AF102" s="13">
        <v>11</v>
      </c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4">
        <f t="shared" si="3"/>
        <v>190</v>
      </c>
    </row>
    <row r="103" spans="1:57" ht="12.75" customHeight="1">
      <c r="A103" s="12" t="s">
        <v>186</v>
      </c>
      <c r="B103" s="12" t="s">
        <v>184</v>
      </c>
      <c r="C103" s="13"/>
      <c r="D103" s="13"/>
      <c r="E103" s="13"/>
      <c r="F103" s="13"/>
      <c r="G103" s="13"/>
      <c r="H103" s="13"/>
      <c r="I103" s="13">
        <v>1</v>
      </c>
      <c r="J103" s="13"/>
      <c r="K103" s="13"/>
      <c r="L103" s="13"/>
      <c r="M103" s="13"/>
      <c r="N103" s="13"/>
      <c r="O103" s="13"/>
      <c r="P103" s="13">
        <v>5</v>
      </c>
      <c r="Q103" s="13"/>
      <c r="R103" s="13"/>
      <c r="S103" s="13">
        <v>15</v>
      </c>
      <c r="T103" s="13"/>
      <c r="U103" s="13">
        <v>30</v>
      </c>
      <c r="V103" s="13">
        <v>17</v>
      </c>
      <c r="W103" s="13"/>
      <c r="X103" s="13"/>
      <c r="Y103" s="13">
        <v>1</v>
      </c>
      <c r="Z103" s="13"/>
      <c r="AA103" s="13"/>
      <c r="AB103" s="13"/>
      <c r="AC103" s="13"/>
      <c r="AD103" s="13"/>
      <c r="AE103" s="13">
        <v>1</v>
      </c>
      <c r="AF103" s="13"/>
      <c r="AG103" s="13">
        <v>1</v>
      </c>
      <c r="AH103" s="13"/>
      <c r="AI103" s="13"/>
      <c r="AJ103" s="13"/>
      <c r="AK103" s="13"/>
      <c r="AL103" s="13">
        <v>75</v>
      </c>
      <c r="AM103" s="13"/>
      <c r="AN103" s="13"/>
      <c r="AO103" s="13"/>
      <c r="AP103" s="13"/>
      <c r="AQ103" s="13"/>
      <c r="AR103" s="13"/>
      <c r="AS103" s="13">
        <v>66</v>
      </c>
      <c r="AT103" s="13"/>
      <c r="AU103" s="13"/>
      <c r="AV103" s="13"/>
      <c r="AW103" s="13"/>
      <c r="AX103" s="13"/>
      <c r="AY103" s="13"/>
      <c r="AZ103" s="13">
        <v>330</v>
      </c>
      <c r="BA103" s="13">
        <v>125</v>
      </c>
      <c r="BB103" s="13">
        <v>1</v>
      </c>
      <c r="BC103" s="13">
        <v>7</v>
      </c>
      <c r="BD103" s="13"/>
      <c r="BE103" s="14">
        <f t="shared" si="3"/>
        <v>675</v>
      </c>
    </row>
    <row r="104" spans="1:57" ht="12.75" customHeight="1">
      <c r="A104" s="12" t="s">
        <v>187</v>
      </c>
      <c r="B104" s="12" t="s">
        <v>184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>
        <v>35</v>
      </c>
      <c r="AM104" s="13"/>
      <c r="AN104" s="13"/>
      <c r="AO104" s="13"/>
      <c r="AP104" s="13"/>
      <c r="AQ104" s="13"/>
      <c r="AR104" s="13"/>
      <c r="AS104" s="13">
        <v>1</v>
      </c>
      <c r="AT104" s="13"/>
      <c r="AU104" s="13"/>
      <c r="AV104" s="13"/>
      <c r="AW104" s="13"/>
      <c r="AX104" s="13"/>
      <c r="AY104" s="13"/>
      <c r="AZ104" s="13">
        <v>175</v>
      </c>
      <c r="BA104" s="13">
        <v>45</v>
      </c>
      <c r="BB104" s="13"/>
      <c r="BC104" s="13"/>
      <c r="BD104" s="13"/>
      <c r="BE104" s="14">
        <f t="shared" si="3"/>
        <v>256</v>
      </c>
    </row>
    <row r="105" spans="1:57" ht="12.75" customHeight="1">
      <c r="A105" s="12" t="s">
        <v>188</v>
      </c>
      <c r="B105" s="12" t="s">
        <v>184</v>
      </c>
      <c r="C105" s="13"/>
      <c r="D105" s="13"/>
      <c r="E105" s="13"/>
      <c r="F105" s="13"/>
      <c r="G105" s="13"/>
      <c r="H105" s="13"/>
      <c r="I105" s="13">
        <v>1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>
        <v>14</v>
      </c>
      <c r="U105" s="13">
        <v>4</v>
      </c>
      <c r="V105" s="13">
        <v>7</v>
      </c>
      <c r="W105" s="13"/>
      <c r="X105" s="13"/>
      <c r="Y105" s="13"/>
      <c r="Z105" s="13"/>
      <c r="AA105" s="13"/>
      <c r="AB105" s="13"/>
      <c r="AC105" s="13"/>
      <c r="AD105" s="13">
        <v>2</v>
      </c>
      <c r="AE105" s="13">
        <v>7</v>
      </c>
      <c r="AF105" s="13">
        <v>172</v>
      </c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4">
        <f t="shared" si="3"/>
        <v>207</v>
      </c>
    </row>
    <row r="106" spans="1:57" ht="12.75" customHeight="1">
      <c r="A106" s="12" t="s">
        <v>189</v>
      </c>
      <c r="B106" s="12" t="s">
        <v>190</v>
      </c>
      <c r="C106" s="13"/>
      <c r="D106" s="13"/>
      <c r="E106" s="13"/>
      <c r="F106" s="13">
        <v>1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40</v>
      </c>
      <c r="W106" s="13">
        <v>10</v>
      </c>
      <c r="X106" s="13"/>
      <c r="Y106" s="13"/>
      <c r="Z106" s="13"/>
      <c r="AA106" s="13"/>
      <c r="AB106" s="13"/>
      <c r="AC106" s="13"/>
      <c r="AD106" s="13"/>
      <c r="AE106" s="13">
        <v>5</v>
      </c>
      <c r="AF106" s="13">
        <v>12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4">
        <f t="shared" si="3"/>
        <v>68</v>
      </c>
    </row>
    <row r="107" spans="1:57" ht="12.75" customHeight="1">
      <c r="A107" s="12" t="s">
        <v>191</v>
      </c>
      <c r="B107" s="12" t="s">
        <v>190</v>
      </c>
      <c r="C107" s="13"/>
      <c r="D107" s="13">
        <v>2</v>
      </c>
      <c r="E107" s="13"/>
      <c r="F107" s="13">
        <v>1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>
        <v>1</v>
      </c>
      <c r="R107" s="13"/>
      <c r="S107" s="13"/>
      <c r="T107" s="13"/>
      <c r="U107" s="13"/>
      <c r="V107" s="13">
        <v>210</v>
      </c>
      <c r="W107" s="13">
        <v>8</v>
      </c>
      <c r="X107" s="13"/>
      <c r="Y107" s="13"/>
      <c r="Z107" s="13"/>
      <c r="AA107" s="13"/>
      <c r="AB107" s="13"/>
      <c r="AC107" s="13"/>
      <c r="AD107" s="13"/>
      <c r="AE107" s="13">
        <v>25</v>
      </c>
      <c r="AF107" s="13">
        <v>23</v>
      </c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4">
        <f t="shared" si="3"/>
        <v>270</v>
      </c>
    </row>
    <row r="108" spans="1:57" ht="12.75" customHeight="1">
      <c r="A108" s="12" t="s">
        <v>192</v>
      </c>
      <c r="B108" s="12" t="s">
        <v>190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v>5</v>
      </c>
      <c r="W108" s="13"/>
      <c r="X108" s="13"/>
      <c r="Y108" s="13"/>
      <c r="Z108" s="13"/>
      <c r="AA108" s="13"/>
      <c r="AB108" s="13"/>
      <c r="AC108" s="13"/>
      <c r="AD108" s="13"/>
      <c r="AE108" s="13">
        <v>1</v>
      </c>
      <c r="AF108" s="13">
        <v>1</v>
      </c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4">
        <f t="shared" si="3"/>
        <v>7</v>
      </c>
    </row>
    <row r="109" spans="1:57" ht="12.75" customHeight="1">
      <c r="A109" s="12" t="s">
        <v>193</v>
      </c>
      <c r="B109" s="12" t="s">
        <v>190</v>
      </c>
      <c r="C109" s="13"/>
      <c r="D109" s="13"/>
      <c r="E109" s="13"/>
      <c r="F109" s="13"/>
      <c r="G109" s="13"/>
      <c r="H109" s="13">
        <v>1</v>
      </c>
      <c r="I109" s="13"/>
      <c r="J109" s="13"/>
      <c r="K109" s="13"/>
      <c r="L109" s="13"/>
      <c r="M109" s="13"/>
      <c r="N109" s="13">
        <v>1</v>
      </c>
      <c r="O109" s="13">
        <v>2</v>
      </c>
      <c r="P109" s="13"/>
      <c r="Q109" s="13"/>
      <c r="R109" s="13"/>
      <c r="S109" s="13"/>
      <c r="T109" s="13"/>
      <c r="U109" s="13">
        <v>18</v>
      </c>
      <c r="V109" s="13">
        <v>36</v>
      </c>
      <c r="W109" s="13">
        <v>2</v>
      </c>
      <c r="X109" s="13"/>
      <c r="Y109" s="13"/>
      <c r="Z109" s="13"/>
      <c r="AA109" s="13"/>
      <c r="AB109" s="13"/>
      <c r="AC109" s="13"/>
      <c r="AD109" s="13"/>
      <c r="AE109" s="13">
        <v>2</v>
      </c>
      <c r="AF109" s="13">
        <v>2</v>
      </c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>
        <v>1</v>
      </c>
      <c r="AX109" s="13"/>
      <c r="AY109" s="13"/>
      <c r="AZ109" s="13"/>
      <c r="BA109" s="13"/>
      <c r="BB109" s="13"/>
      <c r="BC109" s="13"/>
      <c r="BD109" s="13"/>
      <c r="BE109" s="14">
        <f t="shared" si="3"/>
        <v>65</v>
      </c>
    </row>
    <row r="110" spans="1:57" ht="12.75" customHeight="1">
      <c r="A110" s="12" t="s">
        <v>194</v>
      </c>
      <c r="B110" s="12" t="s">
        <v>195</v>
      </c>
      <c r="C110" s="13">
        <v>1</v>
      </c>
      <c r="D110" s="13">
        <v>1</v>
      </c>
      <c r="E110" s="13"/>
      <c r="F110" s="13">
        <v>3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>
        <v>135</v>
      </c>
      <c r="W110" s="13"/>
      <c r="X110" s="13"/>
      <c r="Y110" s="13"/>
      <c r="Z110" s="13"/>
      <c r="AA110" s="13">
        <v>21</v>
      </c>
      <c r="AB110" s="13"/>
      <c r="AC110" s="13"/>
      <c r="AD110" s="13"/>
      <c r="AE110" s="13">
        <v>1</v>
      </c>
      <c r="AF110" s="13">
        <v>5</v>
      </c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>
        <v>1</v>
      </c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4">
        <f t="shared" si="3"/>
        <v>168</v>
      </c>
    </row>
    <row r="111" spans="1:57" ht="12.75" customHeight="1">
      <c r="A111" s="12" t="s">
        <v>196</v>
      </c>
      <c r="B111" s="12" t="s">
        <v>195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>
        <v>11</v>
      </c>
      <c r="T111" s="13">
        <v>45</v>
      </c>
      <c r="U111" s="13">
        <v>85</v>
      </c>
      <c r="V111" s="13">
        <v>45</v>
      </c>
      <c r="W111" s="13"/>
      <c r="X111" s="13"/>
      <c r="Y111" s="13">
        <v>2</v>
      </c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4">
        <f t="shared" si="3"/>
        <v>188</v>
      </c>
    </row>
    <row r="112" spans="1:57" ht="12.75" customHeight="1">
      <c r="A112" s="12" t="s">
        <v>197</v>
      </c>
      <c r="B112" s="12" t="s">
        <v>198</v>
      </c>
      <c r="C112" s="13"/>
      <c r="D112" s="13">
        <v>2</v>
      </c>
      <c r="E112" s="13"/>
      <c r="F112" s="13">
        <v>3</v>
      </c>
      <c r="G112" s="13"/>
      <c r="H112" s="13"/>
      <c r="I112" s="13">
        <v>1</v>
      </c>
      <c r="J112" s="13"/>
      <c r="K112" s="13"/>
      <c r="L112" s="13"/>
      <c r="M112" s="13"/>
      <c r="N112" s="13">
        <v>12</v>
      </c>
      <c r="O112" s="13">
        <v>14</v>
      </c>
      <c r="P112" s="13"/>
      <c r="Q112" s="13"/>
      <c r="R112" s="13"/>
      <c r="S112" s="13"/>
      <c r="T112" s="13"/>
      <c r="U112" s="13"/>
      <c r="V112" s="13">
        <v>48</v>
      </c>
      <c r="W112" s="13"/>
      <c r="X112" s="13"/>
      <c r="Y112" s="13"/>
      <c r="Z112" s="13"/>
      <c r="AA112" s="13">
        <v>4</v>
      </c>
      <c r="AB112" s="13"/>
      <c r="AC112" s="13"/>
      <c r="AD112" s="13"/>
      <c r="AE112" s="13">
        <v>16</v>
      </c>
      <c r="AF112" s="13">
        <v>22</v>
      </c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4">
        <f t="shared" si="3"/>
        <v>122</v>
      </c>
    </row>
    <row r="113" spans="1:57" ht="12.75" customHeight="1">
      <c r="A113" s="12" t="s">
        <v>199</v>
      </c>
      <c r="B113" s="12" t="s">
        <v>198</v>
      </c>
      <c r="C113" s="13">
        <v>4</v>
      </c>
      <c r="D113" s="13">
        <v>3</v>
      </c>
      <c r="E113" s="13"/>
      <c r="F113" s="13">
        <v>6</v>
      </c>
      <c r="G113" s="13"/>
      <c r="H113" s="13"/>
      <c r="I113" s="13">
        <v>18</v>
      </c>
      <c r="J113" s="13"/>
      <c r="K113" s="13"/>
      <c r="L113" s="13"/>
      <c r="M113" s="13">
        <v>2</v>
      </c>
      <c r="N113" s="13"/>
      <c r="O113" s="13"/>
      <c r="P113" s="13"/>
      <c r="Q113" s="13"/>
      <c r="R113" s="13"/>
      <c r="S113" s="13"/>
      <c r="T113" s="13">
        <v>2</v>
      </c>
      <c r="U113" s="13"/>
      <c r="V113" s="13">
        <v>26</v>
      </c>
      <c r="W113" s="13"/>
      <c r="X113" s="13"/>
      <c r="Y113" s="13"/>
      <c r="Z113" s="13">
        <v>5</v>
      </c>
      <c r="AA113" s="13">
        <v>4</v>
      </c>
      <c r="AB113" s="13"/>
      <c r="AC113" s="13"/>
      <c r="AD113" s="13"/>
      <c r="AE113" s="13">
        <v>12</v>
      </c>
      <c r="AF113" s="13">
        <v>11</v>
      </c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4">
        <f t="shared" si="3"/>
        <v>93</v>
      </c>
    </row>
    <row r="114" spans="1:57" ht="12.75" customHeight="1">
      <c r="A114" s="12" t="s">
        <v>200</v>
      </c>
      <c r="B114" s="12" t="s">
        <v>198</v>
      </c>
      <c r="C114" s="13">
        <v>6</v>
      </c>
      <c r="D114" s="13">
        <v>2</v>
      </c>
      <c r="E114" s="13"/>
      <c r="F114" s="13">
        <v>2</v>
      </c>
      <c r="G114" s="13"/>
      <c r="H114" s="13"/>
      <c r="I114" s="13">
        <v>1</v>
      </c>
      <c r="J114" s="13"/>
      <c r="K114" s="13"/>
      <c r="L114" s="13"/>
      <c r="M114" s="13"/>
      <c r="N114" s="13"/>
      <c r="O114" s="13">
        <v>6</v>
      </c>
      <c r="P114" s="13"/>
      <c r="Q114" s="13"/>
      <c r="R114" s="13"/>
      <c r="S114" s="13">
        <v>14</v>
      </c>
      <c r="T114" s="13">
        <v>6</v>
      </c>
      <c r="U114" s="13">
        <v>18</v>
      </c>
      <c r="V114" s="13">
        <v>46</v>
      </c>
      <c r="W114" s="13"/>
      <c r="X114" s="13"/>
      <c r="Y114" s="13">
        <v>6</v>
      </c>
      <c r="Z114" s="13"/>
      <c r="AA114" s="13">
        <v>4</v>
      </c>
      <c r="AB114" s="13"/>
      <c r="AC114" s="13"/>
      <c r="AD114" s="13"/>
      <c r="AE114" s="13">
        <v>10</v>
      </c>
      <c r="AF114" s="13">
        <v>16</v>
      </c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4">
        <f t="shared" si="3"/>
        <v>137</v>
      </c>
    </row>
    <row r="115" spans="1:57" ht="12.75" customHeight="1">
      <c r="A115" s="12" t="s">
        <v>201</v>
      </c>
      <c r="B115" s="12" t="s">
        <v>198</v>
      </c>
      <c r="C115" s="13">
        <v>2</v>
      </c>
      <c r="D115" s="13"/>
      <c r="E115" s="13">
        <v>18</v>
      </c>
      <c r="F115" s="13">
        <v>3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>
        <v>36</v>
      </c>
      <c r="W115" s="13">
        <v>2</v>
      </c>
      <c r="X115" s="13"/>
      <c r="Y115" s="13">
        <v>4</v>
      </c>
      <c r="Z115" s="13">
        <v>46</v>
      </c>
      <c r="AA115" s="13">
        <v>3</v>
      </c>
      <c r="AB115" s="13"/>
      <c r="AC115" s="13"/>
      <c r="AD115" s="13"/>
      <c r="AE115" s="13">
        <v>15</v>
      </c>
      <c r="AF115" s="13">
        <v>9</v>
      </c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4">
        <f t="shared" si="3"/>
        <v>138</v>
      </c>
    </row>
    <row r="116" spans="1:57" ht="12.75" customHeight="1">
      <c r="A116" s="12" t="s">
        <v>202</v>
      </c>
      <c r="B116" s="12" t="s">
        <v>203</v>
      </c>
      <c r="C116" s="13">
        <v>1</v>
      </c>
      <c r="D116" s="13">
        <v>5</v>
      </c>
      <c r="E116" s="13"/>
      <c r="F116" s="13">
        <v>49</v>
      </c>
      <c r="G116" s="13"/>
      <c r="H116" s="13">
        <v>5</v>
      </c>
      <c r="I116" s="13">
        <v>1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>
        <v>52</v>
      </c>
      <c r="W116" s="13">
        <v>2</v>
      </c>
      <c r="X116" s="13"/>
      <c r="Y116" s="13">
        <v>21</v>
      </c>
      <c r="Z116" s="13"/>
      <c r="AA116" s="13"/>
      <c r="AB116" s="13"/>
      <c r="AC116" s="13"/>
      <c r="AD116" s="13"/>
      <c r="AE116" s="13">
        <v>22</v>
      </c>
      <c r="AF116" s="13">
        <v>8</v>
      </c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>
        <v>5</v>
      </c>
      <c r="BA116" s="13"/>
      <c r="BB116" s="13"/>
      <c r="BC116" s="13"/>
      <c r="BD116" s="13">
        <v>1</v>
      </c>
      <c r="BE116" s="14">
        <f t="shared" si="3"/>
        <v>172</v>
      </c>
    </row>
    <row r="117" spans="1:57" ht="12.75" customHeight="1">
      <c r="A117" s="12" t="s">
        <v>204</v>
      </c>
      <c r="B117" s="12" t="s">
        <v>205</v>
      </c>
      <c r="C117" s="13"/>
      <c r="D117" s="13"/>
      <c r="E117" s="13"/>
      <c r="F117" s="13"/>
      <c r="G117" s="13"/>
      <c r="H117" s="13"/>
      <c r="I117" s="13">
        <v>2</v>
      </c>
      <c r="J117" s="13"/>
      <c r="K117" s="13"/>
      <c r="L117" s="13">
        <v>2</v>
      </c>
      <c r="M117" s="13"/>
      <c r="N117" s="13"/>
      <c r="O117" s="13"/>
      <c r="P117" s="13"/>
      <c r="Q117" s="13"/>
      <c r="R117" s="13"/>
      <c r="S117" s="13"/>
      <c r="T117" s="13">
        <v>2</v>
      </c>
      <c r="U117" s="13"/>
      <c r="V117" s="13">
        <v>160</v>
      </c>
      <c r="W117" s="13">
        <v>2</v>
      </c>
      <c r="X117" s="13"/>
      <c r="Y117" s="13"/>
      <c r="Z117" s="13"/>
      <c r="AA117" s="13"/>
      <c r="AB117" s="13"/>
      <c r="AC117" s="13"/>
      <c r="AD117" s="13"/>
      <c r="AE117" s="13">
        <v>6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4">
        <f t="shared" si="3"/>
        <v>174</v>
      </c>
    </row>
    <row r="118" spans="1:57" ht="12.75" customHeight="1">
      <c r="A118" s="12" t="s">
        <v>206</v>
      </c>
      <c r="B118" s="12" t="s">
        <v>205</v>
      </c>
      <c r="C118" s="13">
        <v>3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>
        <v>74</v>
      </c>
      <c r="W118" s="13">
        <v>2</v>
      </c>
      <c r="X118" s="13"/>
      <c r="Y118" s="13"/>
      <c r="Z118" s="13"/>
      <c r="AA118" s="13"/>
      <c r="AB118" s="13"/>
      <c r="AC118" s="13"/>
      <c r="AD118" s="13"/>
      <c r="AE118" s="13">
        <v>10</v>
      </c>
      <c r="AF118" s="13">
        <v>25</v>
      </c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4">
        <f t="shared" si="3"/>
        <v>114</v>
      </c>
    </row>
    <row r="119" spans="1:57" ht="12.75" customHeight="1">
      <c r="A119" s="12" t="s">
        <v>207</v>
      </c>
      <c r="B119" s="12" t="s">
        <v>208</v>
      </c>
      <c r="C119" s="13"/>
      <c r="D119" s="13">
        <v>5</v>
      </c>
      <c r="E119" s="13"/>
      <c r="F119" s="13"/>
      <c r="G119" s="13"/>
      <c r="H119" s="13"/>
      <c r="I119" s="13"/>
      <c r="J119" s="13"/>
      <c r="K119" s="13"/>
      <c r="L119" s="13"/>
      <c r="M119" s="13">
        <v>19</v>
      </c>
      <c r="N119" s="13"/>
      <c r="O119" s="13"/>
      <c r="P119" s="13"/>
      <c r="Q119" s="13"/>
      <c r="R119" s="13"/>
      <c r="S119" s="13">
        <v>94</v>
      </c>
      <c r="T119" s="13">
        <v>3</v>
      </c>
      <c r="U119" s="13"/>
      <c r="V119" s="13">
        <v>189</v>
      </c>
      <c r="W119" s="13"/>
      <c r="X119" s="13"/>
      <c r="Y119" s="13"/>
      <c r="Z119" s="13"/>
      <c r="AA119" s="13">
        <v>83</v>
      </c>
      <c r="AB119" s="13">
        <v>4</v>
      </c>
      <c r="AC119" s="13"/>
      <c r="AD119" s="13"/>
      <c r="AE119" s="13"/>
      <c r="AF119" s="13">
        <v>21</v>
      </c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4">
        <f t="shared" si="3"/>
        <v>418</v>
      </c>
    </row>
    <row r="120" spans="1:57" ht="12.75" customHeight="1">
      <c r="A120" s="12" t="s">
        <v>209</v>
      </c>
      <c r="B120" s="12" t="s">
        <v>208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>
        <v>10</v>
      </c>
      <c r="W120" s="13"/>
      <c r="X120" s="13"/>
      <c r="Y120" s="13"/>
      <c r="Z120" s="13"/>
      <c r="AA120" s="13"/>
      <c r="AB120" s="13"/>
      <c r="AC120" s="13"/>
      <c r="AD120" s="13"/>
      <c r="AE120" s="13"/>
      <c r="AF120" s="13">
        <v>50</v>
      </c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4">
        <f t="shared" si="3"/>
        <v>60</v>
      </c>
    </row>
    <row r="121" spans="1:57" ht="12.75" customHeight="1">
      <c r="A121" s="12" t="s">
        <v>210</v>
      </c>
      <c r="B121" s="12" t="s">
        <v>211</v>
      </c>
      <c r="C121" s="13"/>
      <c r="D121" s="13"/>
      <c r="E121" s="13"/>
      <c r="F121" s="13">
        <v>5</v>
      </c>
      <c r="G121" s="13"/>
      <c r="H121" s="13"/>
      <c r="I121" s="13">
        <v>2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>
        <v>10</v>
      </c>
      <c r="T121" s="13"/>
      <c r="U121" s="13">
        <v>2</v>
      </c>
      <c r="V121" s="13">
        <v>18</v>
      </c>
      <c r="W121" s="13"/>
      <c r="X121" s="13"/>
      <c r="Y121" s="13"/>
      <c r="Z121" s="13"/>
      <c r="AA121" s="13"/>
      <c r="AB121" s="13"/>
      <c r="AC121" s="13"/>
      <c r="AD121" s="13"/>
      <c r="AE121" s="13">
        <v>1</v>
      </c>
      <c r="AF121" s="13">
        <v>2</v>
      </c>
      <c r="AG121" s="13"/>
      <c r="AH121" s="13"/>
      <c r="AI121" s="13"/>
      <c r="AJ121" s="13">
        <v>13</v>
      </c>
      <c r="AK121" s="13"/>
      <c r="AL121" s="13">
        <v>410</v>
      </c>
      <c r="AM121" s="13"/>
      <c r="AN121" s="13"/>
      <c r="AO121" s="13"/>
      <c r="AP121" s="13"/>
      <c r="AQ121" s="13"/>
      <c r="AR121" s="13"/>
      <c r="AS121" s="13">
        <v>5</v>
      </c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4">
        <f t="shared" si="3"/>
        <v>468</v>
      </c>
    </row>
    <row r="122" spans="1:57" ht="12.75" customHeight="1">
      <c r="A122" s="12" t="s">
        <v>212</v>
      </c>
      <c r="B122" s="12" t="s">
        <v>211</v>
      </c>
      <c r="C122" s="13">
        <v>25</v>
      </c>
      <c r="D122" s="13">
        <v>2</v>
      </c>
      <c r="E122" s="13">
        <v>1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>
        <v>5</v>
      </c>
      <c r="V122" s="13">
        <v>125</v>
      </c>
      <c r="W122" s="13">
        <v>3</v>
      </c>
      <c r="X122" s="13"/>
      <c r="Y122" s="13">
        <v>10</v>
      </c>
      <c r="Z122" s="13"/>
      <c r="AA122" s="13">
        <v>6</v>
      </c>
      <c r="AB122" s="13"/>
      <c r="AC122" s="13"/>
      <c r="AD122" s="13">
        <v>1</v>
      </c>
      <c r="AE122" s="13">
        <v>2</v>
      </c>
      <c r="AF122" s="13">
        <v>1</v>
      </c>
      <c r="AG122" s="13"/>
      <c r="AH122" s="13"/>
      <c r="AI122" s="13"/>
      <c r="AJ122" s="13"/>
      <c r="AK122" s="13"/>
      <c r="AL122" s="13"/>
      <c r="AM122" s="13"/>
      <c r="AN122" s="13"/>
      <c r="AO122" s="13"/>
      <c r="AP122" s="13">
        <v>4</v>
      </c>
      <c r="AQ122" s="13"/>
      <c r="AR122" s="13"/>
      <c r="AS122" s="13"/>
      <c r="AT122" s="13">
        <v>1</v>
      </c>
      <c r="AU122" s="13"/>
      <c r="AV122" s="13"/>
      <c r="AW122" s="13">
        <v>3</v>
      </c>
      <c r="AX122" s="13">
        <v>2</v>
      </c>
      <c r="AY122" s="13"/>
      <c r="AZ122" s="13"/>
      <c r="BA122" s="13"/>
      <c r="BB122" s="13"/>
      <c r="BC122" s="13"/>
      <c r="BD122" s="13"/>
      <c r="BE122" s="14">
        <f t="shared" si="3"/>
        <v>191</v>
      </c>
    </row>
    <row r="123" spans="1:57" ht="12.75" customHeight="1">
      <c r="A123" s="12" t="s">
        <v>213</v>
      </c>
      <c r="B123" s="12" t="s">
        <v>214</v>
      </c>
      <c r="C123" s="13"/>
      <c r="D123" s="13"/>
      <c r="E123" s="13"/>
      <c r="F123" s="13">
        <v>5</v>
      </c>
      <c r="G123" s="13"/>
      <c r="H123" s="13"/>
      <c r="I123" s="13">
        <v>2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>
        <v>1</v>
      </c>
      <c r="T123" s="13"/>
      <c r="U123" s="13"/>
      <c r="V123" s="13">
        <v>206</v>
      </c>
      <c r="W123" s="13"/>
      <c r="X123" s="13"/>
      <c r="Y123" s="13">
        <v>1</v>
      </c>
      <c r="Z123" s="13"/>
      <c r="AA123" s="13"/>
      <c r="AB123" s="13"/>
      <c r="AC123" s="13"/>
      <c r="AD123" s="13"/>
      <c r="AE123" s="13">
        <v>41</v>
      </c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4">
        <f t="shared" si="3"/>
        <v>256</v>
      </c>
    </row>
    <row r="124" spans="1:57" ht="12.75" customHeight="1">
      <c r="A124" s="12" t="s">
        <v>215</v>
      </c>
      <c r="B124" s="12" t="s">
        <v>214</v>
      </c>
      <c r="C124" s="13"/>
      <c r="D124" s="13"/>
      <c r="E124" s="13"/>
      <c r="F124" s="13">
        <v>2</v>
      </c>
      <c r="G124" s="13"/>
      <c r="H124" s="13"/>
      <c r="I124" s="13"/>
      <c r="J124" s="13"/>
      <c r="K124" s="13"/>
      <c r="L124" s="13"/>
      <c r="M124" s="13"/>
      <c r="N124" s="13"/>
      <c r="O124" s="13">
        <v>1</v>
      </c>
      <c r="P124" s="13"/>
      <c r="Q124" s="13"/>
      <c r="R124" s="13"/>
      <c r="S124" s="13"/>
      <c r="T124" s="13">
        <v>2</v>
      </c>
      <c r="U124" s="13">
        <v>9</v>
      </c>
      <c r="V124" s="13">
        <v>85</v>
      </c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4">
        <f t="shared" si="3"/>
        <v>99</v>
      </c>
    </row>
    <row r="125" spans="1:57" ht="12.75" customHeight="1">
      <c r="A125" s="12" t="s">
        <v>216</v>
      </c>
      <c r="B125" s="12" t="s">
        <v>214</v>
      </c>
      <c r="C125" s="13"/>
      <c r="D125" s="13"/>
      <c r="E125" s="13"/>
      <c r="F125" s="13"/>
      <c r="G125" s="13"/>
      <c r="H125" s="13"/>
      <c r="I125" s="13">
        <v>1</v>
      </c>
      <c r="J125" s="13"/>
      <c r="K125" s="13"/>
      <c r="L125" s="13"/>
      <c r="M125" s="13"/>
      <c r="N125" s="13"/>
      <c r="O125" s="13">
        <v>2</v>
      </c>
      <c r="P125" s="13"/>
      <c r="Q125" s="13"/>
      <c r="R125" s="13"/>
      <c r="S125" s="13"/>
      <c r="T125" s="13"/>
      <c r="U125" s="13"/>
      <c r="V125" s="13">
        <v>18</v>
      </c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>
        <v>2</v>
      </c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4">
        <f t="shared" si="3"/>
        <v>23</v>
      </c>
    </row>
    <row r="126" spans="1:57" ht="12.75" customHeight="1">
      <c r="A126" s="12" t="s">
        <v>217</v>
      </c>
      <c r="B126" s="12" t="s">
        <v>214</v>
      </c>
      <c r="C126" s="13"/>
      <c r="D126" s="13"/>
      <c r="E126" s="13"/>
      <c r="F126" s="13"/>
      <c r="G126" s="13"/>
      <c r="H126" s="13"/>
      <c r="I126" s="13">
        <v>3</v>
      </c>
      <c r="J126" s="13"/>
      <c r="K126" s="13"/>
      <c r="L126" s="13"/>
      <c r="M126" s="13"/>
      <c r="N126" s="13">
        <v>34</v>
      </c>
      <c r="O126" s="13"/>
      <c r="P126" s="13">
        <v>1</v>
      </c>
      <c r="Q126" s="13"/>
      <c r="R126" s="13"/>
      <c r="S126" s="13"/>
      <c r="T126" s="13"/>
      <c r="U126" s="13">
        <v>34</v>
      </c>
      <c r="V126" s="13">
        <v>15</v>
      </c>
      <c r="W126" s="13"/>
      <c r="X126" s="13"/>
      <c r="Y126" s="13">
        <v>1</v>
      </c>
      <c r="Z126" s="13"/>
      <c r="AA126" s="13"/>
      <c r="AB126" s="13"/>
      <c r="AC126" s="13"/>
      <c r="AD126" s="13"/>
      <c r="AE126" s="13">
        <v>16</v>
      </c>
      <c r="AF126" s="13">
        <v>9</v>
      </c>
      <c r="AG126" s="13"/>
      <c r="AH126" s="13"/>
      <c r="AI126" s="13"/>
      <c r="AJ126" s="13"/>
      <c r="AK126" s="13"/>
      <c r="AL126" s="13"/>
      <c r="AM126" s="13"/>
      <c r="AN126" s="13"/>
      <c r="AO126" s="13">
        <v>2</v>
      </c>
      <c r="AP126" s="13">
        <v>3</v>
      </c>
      <c r="AQ126" s="13"/>
      <c r="AR126" s="13"/>
      <c r="AS126" s="13"/>
      <c r="AT126" s="13"/>
      <c r="AU126" s="13"/>
      <c r="AV126" s="13"/>
      <c r="AW126" s="13"/>
      <c r="AX126" s="13"/>
      <c r="AY126" s="13"/>
      <c r="AZ126" s="13">
        <v>19</v>
      </c>
      <c r="BA126" s="13">
        <v>1</v>
      </c>
      <c r="BB126" s="13"/>
      <c r="BC126" s="13"/>
      <c r="BD126" s="13"/>
      <c r="BE126" s="14">
        <f t="shared" si="3"/>
        <v>138</v>
      </c>
    </row>
    <row r="127" spans="1:57">
      <c r="A127" s="15" t="s">
        <v>218</v>
      </c>
      <c r="B127" s="16" t="s">
        <v>219</v>
      </c>
      <c r="C127" s="17">
        <v>154</v>
      </c>
      <c r="D127" s="17">
        <v>313</v>
      </c>
      <c r="E127" s="17">
        <v>19</v>
      </c>
      <c r="F127" s="17">
        <v>755</v>
      </c>
      <c r="G127" s="17">
        <v>18</v>
      </c>
      <c r="H127" s="17">
        <v>21</v>
      </c>
      <c r="I127" s="17">
        <v>156</v>
      </c>
      <c r="J127" s="17">
        <v>8</v>
      </c>
      <c r="K127" s="17">
        <v>7</v>
      </c>
      <c r="L127" s="17">
        <v>119</v>
      </c>
      <c r="M127" s="17">
        <v>25</v>
      </c>
      <c r="N127" s="17">
        <v>594</v>
      </c>
      <c r="O127" s="17">
        <v>212</v>
      </c>
      <c r="P127" s="17">
        <v>308</v>
      </c>
      <c r="Q127" s="17">
        <v>2</v>
      </c>
      <c r="R127" s="17">
        <v>4</v>
      </c>
      <c r="S127" s="17">
        <v>3498</v>
      </c>
      <c r="T127" s="17">
        <v>355</v>
      </c>
      <c r="U127" s="17">
        <v>1119</v>
      </c>
      <c r="V127" s="17">
        <v>6613</v>
      </c>
      <c r="W127" s="17">
        <v>176</v>
      </c>
      <c r="X127" s="17">
        <v>26</v>
      </c>
      <c r="Y127" s="17">
        <v>301</v>
      </c>
      <c r="Z127" s="17">
        <v>55</v>
      </c>
      <c r="AA127" s="17">
        <v>946</v>
      </c>
      <c r="AB127" s="17">
        <v>4</v>
      </c>
      <c r="AC127" s="17">
        <v>2</v>
      </c>
      <c r="AD127" s="17">
        <v>10</v>
      </c>
      <c r="AE127" s="17">
        <v>950</v>
      </c>
      <c r="AF127" s="17">
        <v>2736</v>
      </c>
      <c r="AG127" s="17">
        <v>718</v>
      </c>
      <c r="AH127" s="17">
        <v>26</v>
      </c>
      <c r="AI127" s="17">
        <v>24</v>
      </c>
      <c r="AJ127" s="17">
        <v>323</v>
      </c>
      <c r="AK127" s="17">
        <v>37</v>
      </c>
      <c r="AL127" s="17">
        <v>4920</v>
      </c>
      <c r="AM127" s="17">
        <v>230</v>
      </c>
      <c r="AN127" s="17">
        <v>2</v>
      </c>
      <c r="AO127" s="17">
        <v>3</v>
      </c>
      <c r="AP127" s="17">
        <v>71</v>
      </c>
      <c r="AQ127" s="17">
        <v>2</v>
      </c>
      <c r="AR127" s="17">
        <v>2</v>
      </c>
      <c r="AS127" s="17">
        <v>585</v>
      </c>
      <c r="AT127" s="17">
        <v>16</v>
      </c>
      <c r="AU127" s="17">
        <v>116</v>
      </c>
      <c r="AV127" s="17">
        <v>3</v>
      </c>
      <c r="AW127" s="17">
        <v>7</v>
      </c>
      <c r="AX127" s="17">
        <v>2</v>
      </c>
      <c r="AY127" s="17">
        <v>66</v>
      </c>
      <c r="AZ127" s="17">
        <v>717</v>
      </c>
      <c r="BA127" s="17">
        <v>180</v>
      </c>
      <c r="BB127" s="17">
        <v>1</v>
      </c>
      <c r="BC127" s="17">
        <v>64</v>
      </c>
      <c r="BD127" s="17">
        <v>1</v>
      </c>
      <c r="BE127" s="18">
        <f t="shared" si="3"/>
        <v>27622</v>
      </c>
    </row>
  </sheetData>
  <mergeCells count="1">
    <mergeCell ref="A1:B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2019-01-09T09:41:21Z</dcterms:created>
  <dcterms:modified xsi:type="dcterms:W3CDTF">2019-01-09T10:28:01Z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