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\Documents\Vogels\Watervogeltellingen\seizoen2019-2020\"/>
    </mc:Choice>
  </mc:AlternateContent>
  <xr:revisionPtr revIDLastSave="0" documentId="8_{157FA2E1-217F-4105-AD6C-4050FB16A288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Regionaal maandoverzich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A6" i="1" l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BA125" i="1"/>
  <c r="BA126" i="1"/>
  <c r="BA127" i="1"/>
  <c r="BA128" i="1"/>
  <c r="BA129" i="1"/>
  <c r="BA5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 l="1"/>
</calcChain>
</file>

<file path=xl/sharedStrings.xml><?xml version="1.0" encoding="utf-8"?>
<sst xmlns="http://schemas.openxmlformats.org/spreadsheetml/2006/main" count="305" uniqueCount="221">
  <si>
    <t>Gebied</t>
  </si>
  <si>
    <t>Hoofdteller</t>
  </si>
  <si>
    <t>Dodaars</t>
  </si>
  <si>
    <t>Fuut</t>
  </si>
  <si>
    <t>Geoorde Fuut</t>
  </si>
  <si>
    <t>Aalscholver</t>
  </si>
  <si>
    <t>Koereiger</t>
  </si>
  <si>
    <t>Kleine Zilverreiger</t>
  </si>
  <si>
    <t>Grote Zilverreiger</t>
  </si>
  <si>
    <t>Blauwe Reiger</t>
  </si>
  <si>
    <t>Ooievaar</t>
  </si>
  <si>
    <t>Lepelaar</t>
  </si>
  <si>
    <t>Knobbelzwaan</t>
  </si>
  <si>
    <t>Boerengans</t>
  </si>
  <si>
    <t>Canadese Gans</t>
  </si>
  <si>
    <t>Kleine Canadese Gans</t>
  </si>
  <si>
    <t>Nijlgans</t>
  </si>
  <si>
    <t>Casarca</t>
  </si>
  <si>
    <t>Bergeend</t>
  </si>
  <si>
    <t>Mandarijneend</t>
  </si>
  <si>
    <t>Smient</t>
  </si>
  <si>
    <t>Krakeend</t>
  </si>
  <si>
    <t>Wintertaling</t>
  </si>
  <si>
    <t>Wilde Eend</t>
  </si>
  <si>
    <t>Soepeend</t>
  </si>
  <si>
    <t>Pijlstaart</t>
  </si>
  <si>
    <t>Slobeend</t>
  </si>
  <si>
    <t>Tafeleend</t>
  </si>
  <si>
    <t>Kuifeend</t>
  </si>
  <si>
    <t>Toppereend</t>
  </si>
  <si>
    <t>Zwarte Zee-eend</t>
  </si>
  <si>
    <t>Brilduiker</t>
  </si>
  <si>
    <t>Waterral</t>
  </si>
  <si>
    <t>Waterhoen</t>
  </si>
  <si>
    <t>Meerkoet</t>
  </si>
  <si>
    <t>Scholekster</t>
  </si>
  <si>
    <t>Kluut</t>
  </si>
  <si>
    <t>Bontbekplevier</t>
  </si>
  <si>
    <t>Goudplevier</t>
  </si>
  <si>
    <t>Zilverplevier</t>
  </si>
  <si>
    <t>Kievit</t>
  </si>
  <si>
    <t>Bonte Strandloper</t>
  </si>
  <si>
    <t>Bokje</t>
  </si>
  <si>
    <t>Watersnip</t>
  </si>
  <si>
    <t>Grutto</t>
  </si>
  <si>
    <t>Wulp</t>
  </si>
  <si>
    <t>Zwarte Ruiter</t>
  </si>
  <si>
    <t>Tureluur</t>
  </si>
  <si>
    <t>Witgat</t>
  </si>
  <si>
    <t>Steenloper</t>
  </si>
  <si>
    <t>Manengans</t>
  </si>
  <si>
    <t>Gebiedstotaal</t>
  </si>
  <si>
    <t>Put ZERKEGEM</t>
  </si>
  <si>
    <t>Danny Claeysier</t>
  </si>
  <si>
    <t>Afleidingskanalen Heist-Zelzatebruggen ZEEBRUGGE</t>
  </si>
  <si>
    <t>Dirk Vantorre</t>
  </si>
  <si>
    <t>Kleiputten HEIST</t>
  </si>
  <si>
    <t>Vaartzone HEIST</t>
  </si>
  <si>
    <t>Damse Vaart Brugge - Damme (Syphons)</t>
  </si>
  <si>
    <t>Dirk Vercoutter</t>
  </si>
  <si>
    <t>Poldercomplex Damme Zuid (Pijpeweg) DAMME</t>
  </si>
  <si>
    <t>Assebroekse Meersen ASSEBROEK</t>
  </si>
  <si>
    <t>Eric Hermy</t>
  </si>
  <si>
    <t>Achterhaven ZEEBRUGGE</t>
  </si>
  <si>
    <t>Frank De Scheemaeker</t>
  </si>
  <si>
    <t>Afleidingskanalen Zelzatebrug - Broekebrug</t>
  </si>
  <si>
    <t>Poldercomplex DUDZELE</t>
  </si>
  <si>
    <t>Polders KOOLKERKE</t>
  </si>
  <si>
    <t>Lijsterbeekvijver OOSTKAMP</t>
  </si>
  <si>
    <t>Frederik Willemyns</t>
  </si>
  <si>
    <t>Uitkerkse Polder UITKERKE</t>
  </si>
  <si>
    <t>Geert De Clercq</t>
  </si>
  <si>
    <t>Bulskampveld BEERNEM</t>
  </si>
  <si>
    <t>Geert De Wispelaere</t>
  </si>
  <si>
    <t>Drie Koningen BEERNEM</t>
  </si>
  <si>
    <t>Van Haelewijn BEERNEM</t>
  </si>
  <si>
    <t>Baai van Heist KNOKKE-HEIST</t>
  </si>
  <si>
    <t>Georges De Putter</t>
  </si>
  <si>
    <t>Oostdam ZEEBRUGGE</t>
  </si>
  <si>
    <t>Strand BLANKENBERGE-ZEEBRUGGE</t>
  </si>
  <si>
    <t>Westdam ZEEBRUGGE</t>
  </si>
  <si>
    <t>Bloemendaele SINT-ANDRIES</t>
  </si>
  <si>
    <t>Hans Delrue</t>
  </si>
  <si>
    <t>Expresswegput ST.-ANDRIES (Brugge)</t>
  </si>
  <si>
    <t>Oostendse Vaart Nieuwege - Stalhille</t>
  </si>
  <si>
    <t>Oostendse Vaart Scheepsdaele-Nieuwege</t>
  </si>
  <si>
    <t>Poldercomplex HOUTAVE</t>
  </si>
  <si>
    <t>Weiden STALHILLE (Nieuwege)</t>
  </si>
  <si>
    <t>Fonteintjes BLANKENBERGE</t>
  </si>
  <si>
    <t>Jean-Pierre Verduystert</t>
  </si>
  <si>
    <t>Smientenweiden (Oudemaerspolder) ZEEBRUGGE</t>
  </si>
  <si>
    <t>Plas AZ ST.Jan BRUGGE (St.Pieters)</t>
  </si>
  <si>
    <t>Johan Van Heulebrouck</t>
  </si>
  <si>
    <t>Spoorwegput OOSTKAMP</t>
  </si>
  <si>
    <t>Johan Vandepitte</t>
  </si>
  <si>
    <t>Spoorwegvijver ST.-MICHIELS</t>
  </si>
  <si>
    <t>Vestingen BRUGGE</t>
  </si>
  <si>
    <t>Rijkswachtpolders JABBEKE</t>
  </si>
  <si>
    <t>Johnny Mylle</t>
  </si>
  <si>
    <t>Weiden jagersput STALHILLE</t>
  </si>
  <si>
    <t>Damwegplas MIDDELBURG</t>
  </si>
  <si>
    <t>Karina Samyn</t>
  </si>
  <si>
    <t>Flettersdam (Platte Kreek) LAPSCHEURE</t>
  </si>
  <si>
    <t>Kaleshoek LAPSCHEURE</t>
  </si>
  <si>
    <t>Kleiputten Steenbakkerij HOEKE</t>
  </si>
  <si>
    <t>Kwabettekreek LAPSCHEURE</t>
  </si>
  <si>
    <t>Polder LAPSCHEURE</t>
  </si>
  <si>
    <t>Putje Kobus LAPSCHEURE</t>
  </si>
  <si>
    <t>Gentse Vaart Beernem tot Moerbrugge</t>
  </si>
  <si>
    <t>Kristof Hurtekant</t>
  </si>
  <si>
    <t>Greveningedijk (+ kreek) KNOKKE-HEIST</t>
  </si>
  <si>
    <t>Kurt Van Damme</t>
  </si>
  <si>
    <t>Kreek Da Costa KNOKKE-HEIST</t>
  </si>
  <si>
    <t>Nieuwe Vrede KNOKKE-HEIST</t>
  </si>
  <si>
    <t>Oude Vrede KNOKKE-HEIST</t>
  </si>
  <si>
    <t>Zwinpolders KNOKKE-HEIST</t>
  </si>
  <si>
    <t>Duvelsgat ST.-ANDRIES (Brugge)</t>
  </si>
  <si>
    <t>Luc De Cat</t>
  </si>
  <si>
    <t>Vloetemveld ZEDELGEM</t>
  </si>
  <si>
    <t>Gentse Vaart St.Joris tot Beernem</t>
  </si>
  <si>
    <t>Luc Vanpaemel</t>
  </si>
  <si>
    <t>Hoge Moere HOUTAVE</t>
  </si>
  <si>
    <t>Machteld Kaesemans</t>
  </si>
  <si>
    <t>Hoge Moere MEETKERKE</t>
  </si>
  <si>
    <t>Blauwe Toren BRUGGE</t>
  </si>
  <si>
    <t>Marc De Ceuninck</t>
  </si>
  <si>
    <t>Doolhofvijver SINT-KRUIS (Brugge)</t>
  </si>
  <si>
    <t>Eendenkooi LISSEWEGE</t>
  </si>
  <si>
    <t>Golf SIJSELE</t>
  </si>
  <si>
    <t>Legerputje ZEEBRUGGE</t>
  </si>
  <si>
    <t>Meibosvijver SIJSELE</t>
  </si>
  <si>
    <t>Monnikenswerve LISSEWEGE</t>
  </si>
  <si>
    <t>Plas St.Pieters BRUGGE</t>
  </si>
  <si>
    <t>Polder LISSEWEGE</t>
  </si>
  <si>
    <t>Polder SIJSELE</t>
  </si>
  <si>
    <t>Polderwind ZUIENKERKE</t>
  </si>
  <si>
    <t>Put Blauwe Toren Noord BRUGGE</t>
  </si>
  <si>
    <t>Put Blauwe Toren West BRUGGE</t>
  </si>
  <si>
    <t>Putje Maleveld DAMME</t>
  </si>
  <si>
    <t>Ter Doest LISSEWEGE</t>
  </si>
  <si>
    <t>Weiden Blauwe Toren BRUGGE</t>
  </si>
  <si>
    <t>Zandbergput OEDELEM</t>
  </si>
  <si>
    <t>Weiden STALHILLE</t>
  </si>
  <si>
    <t>Marc Nollet</t>
  </si>
  <si>
    <t>Haven / Spuikom BLANKENBERGE</t>
  </si>
  <si>
    <t>Marc Peeters</t>
  </si>
  <si>
    <t>Fribona OOSTKAMP</t>
  </si>
  <si>
    <t>Marnix Vandegehuchte</t>
  </si>
  <si>
    <t>Put Erkegem OOSTKAMP</t>
  </si>
  <si>
    <t>Koude Keuken ST.-ANDRIES (Brugge)</t>
  </si>
  <si>
    <t>Nicholas Endriatis</t>
  </si>
  <si>
    <t>Lac van Loppem LOPPEM</t>
  </si>
  <si>
    <t>Noël Vervaecke</t>
  </si>
  <si>
    <t>Put Novotel ST-MICHIELS</t>
  </si>
  <si>
    <t>Put Zevekerke LOPPEM</t>
  </si>
  <si>
    <t>Vijverhof (Boudewijnpark) ST.-MICHIELS (Brugge)</t>
  </si>
  <si>
    <t>A11 Put WESTKAPELLE</t>
  </si>
  <si>
    <t>Patrick Janssens</t>
  </si>
  <si>
    <t>Damse Vaart Hoeke (brug) - Nederlandse grens</t>
  </si>
  <si>
    <t>Damse Vaart Syphons - Hoeke (brug)</t>
  </si>
  <si>
    <t>Kleiputten OOSTKERKE</t>
  </si>
  <si>
    <t>Kleiputten St.Donaas HOEKE</t>
  </si>
  <si>
    <t>Poldercomplex OOSTKERKE</t>
  </si>
  <si>
    <t>Put Bekaert OOSTKERKE</t>
  </si>
  <si>
    <t>Zwarte Sluispolder HOEKE</t>
  </si>
  <si>
    <t>Zeekanaal BRUGGE-ZEEBRUGGE</t>
  </si>
  <si>
    <t>Patrick Vandousselaere</t>
  </si>
  <si>
    <t>Afleidingskanalen Broekebrug - Syphons</t>
  </si>
  <si>
    <t>Robrecht Pillen</t>
  </si>
  <si>
    <t>Afleidingskanalen Syphons - Moerkerke</t>
  </si>
  <si>
    <t>Poldercomplex Damme Oost (Konduitput) DAMME</t>
  </si>
  <si>
    <t>Poldercomplex Vlienderhaag (MOERKERKE)</t>
  </si>
  <si>
    <t>Stadswallen DAMME</t>
  </si>
  <si>
    <t>Gentse Vaart Brugge-Steenbrugge</t>
  </si>
  <si>
    <t>Romain Deloof</t>
  </si>
  <si>
    <t>Gentse Vaart Moerbrugge-Steenbrugge</t>
  </si>
  <si>
    <t>Rivierbeek OOSTKAMP</t>
  </si>
  <si>
    <t>Warandeputten OOSTKAMP</t>
  </si>
  <si>
    <t>Miseriebocht BEERNEM</t>
  </si>
  <si>
    <t>Ruben Saey</t>
  </si>
  <si>
    <t>Zandwinning/Kijkuit BEERNEM</t>
  </si>
  <si>
    <t>Laguna Beach KNOKKE-HEIST</t>
  </si>
  <si>
    <t>Rudi Vantorre</t>
  </si>
  <si>
    <t>Put Cloedt KNOKKE-HEIST (+2012)</t>
  </si>
  <si>
    <t>Putten Dujardin KNOKKE-HEIST (+2011)</t>
  </si>
  <si>
    <t>Zegemeer KNOKKE-HEIST</t>
  </si>
  <si>
    <t>Poldercomplex Damme Noord (Rombautswerve) DAMME</t>
  </si>
  <si>
    <t>Rudy Deplae</t>
  </si>
  <si>
    <t>Poldercomplex Damme West DAMME</t>
  </si>
  <si>
    <t>Stationsput EERNEGEM</t>
  </si>
  <si>
    <t>Sam Dewanckele</t>
  </si>
  <si>
    <t>Ryckevelde SINT-KRUIS-BRUGGE</t>
  </si>
  <si>
    <t>Stefaan Anseeuw</t>
  </si>
  <si>
    <t>Sint-Andries - Waggelwater (WW)</t>
  </si>
  <si>
    <t>Hoge Dijken ROKSEM</t>
  </si>
  <si>
    <t>Steven D'Haese</t>
  </si>
  <si>
    <t>Eendenkooi MEETKERKE</t>
  </si>
  <si>
    <t>Wim Jans</t>
  </si>
  <si>
    <t>Lage Moeren MEETKERKE</t>
  </si>
  <si>
    <t>Put MEETKERKE</t>
  </si>
  <si>
    <t>Speien ST-PIETERS-MEETKERKE</t>
  </si>
  <si>
    <t>Kwetshage VARSENARE</t>
  </si>
  <si>
    <t>Wim Lammerant</t>
  </si>
  <si>
    <t>Tuingebied SBZ VARSENARE</t>
  </si>
  <si>
    <t>Bunkerweiden VLISSEGEM</t>
  </si>
  <si>
    <t>Wim Pauwels</t>
  </si>
  <si>
    <t>Put VLISSEGEM</t>
  </si>
  <si>
    <t>Kasteel de Maere TORHOUT</t>
  </si>
  <si>
    <t>Wim Rommel</t>
  </si>
  <si>
    <t>Moerenveldput TORHOUT</t>
  </si>
  <si>
    <t>Wachtbekken RUDDERVOORDE</t>
  </si>
  <si>
    <t>Wachtbekken speelbos TORHOUT</t>
  </si>
  <si>
    <t>Waterbufferbekken Koebeek TORHOUT</t>
  </si>
  <si>
    <t>Het Zwin KNOKKE-HEIST</t>
  </si>
  <si>
    <t>Wouter Faveyts</t>
  </si>
  <si>
    <t>Nieuw Dievegat KNOKKE_HEIST</t>
  </si>
  <si>
    <t>Zwinpark KNOKKE-HEIST</t>
  </si>
  <si>
    <t>Zwinweiden + Kleyne Vlakte KNOKKE-HEIST</t>
  </si>
  <si>
    <t>Soort-totaal</t>
  </si>
  <si>
    <t/>
  </si>
  <si>
    <t>Watervogeltelling Noord-West-Vlaanderen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</si>
</sst>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Segoe UI"/>
    </font>
    <font>
      <b/>
      <sz val="10"/>
      <color rgb="FF000000"/>
      <name val="Segoe UI"/>
    </font>
    <font>
      <sz val="11"/>
      <color rgb="FF000000"/>
      <name val="Calibri"/>
      <family val="2"/>
      <scheme val="minor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b/>
      <sz val="10"/>
      <color rgb="FF000000"/>
      <name val="Verdana"/>
      <family val="2"/>
    </font>
    <font>
      <b/>
      <sz val="8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0">
    <xf numFmtId="0" fontId="1" fillId="0" borderId="0" xfId="0" applyFont="1" applyFill="1" applyBorder="1"/>
    <xf numFmtId="0" fontId="5" fillId="0" borderId="0" xfId="1" applyFont="1" applyAlignment="1">
      <alignment horizontal="left" vertical="top" readingOrder="1"/>
    </xf>
    <xf numFmtId="0" fontId="1" fillId="0" borderId="0" xfId="0" applyFont="1"/>
    <xf numFmtId="0" fontId="1" fillId="0" borderId="0" xfId="0" applyFont="1" applyAlignment="1">
      <alignment horizontal="right"/>
    </xf>
    <xf numFmtId="0" fontId="5" fillId="0" borderId="0" xfId="1" applyFont="1" applyAlignment="1">
      <alignment horizontal="left" vertical="top" wrapText="1" readingOrder="1"/>
    </xf>
    <xf numFmtId="17" fontId="6" fillId="0" borderId="0" xfId="1" applyNumberFormat="1" applyFont="1" applyAlignment="1">
      <alignment horizontal="center" vertical="top" wrapText="1" readingOrder="1"/>
    </xf>
    <xf numFmtId="0" fontId="5" fillId="3" borderId="1" xfId="1" applyFont="1" applyFill="1" applyBorder="1" applyAlignment="1">
      <alignment wrapText="1" readingOrder="1"/>
    </xf>
    <xf numFmtId="0" fontId="8" fillId="5" borderId="1" xfId="1" applyFont="1" applyFill="1" applyBorder="1" applyAlignment="1">
      <alignment horizontal="center" vertical="center" textRotation="90" wrapText="1" readingOrder="1"/>
    </xf>
    <xf numFmtId="0" fontId="2" fillId="0" borderId="1" xfId="1" applyFont="1" applyBorder="1" applyAlignment="1">
      <alignment vertical="top" wrapText="1" readingOrder="1"/>
    </xf>
    <xf numFmtId="0" fontId="2" fillId="0" borderId="1" xfId="1" applyFont="1" applyBorder="1" applyAlignment="1">
      <alignment horizontal="center" vertical="top" wrapText="1" readingOrder="1"/>
    </xf>
    <xf numFmtId="0" fontId="3" fillId="6" borderId="1" xfId="1" applyFont="1" applyFill="1" applyBorder="1" applyAlignment="1">
      <alignment horizontal="center" vertical="top" wrapText="1" readingOrder="1"/>
    </xf>
    <xf numFmtId="0" fontId="3" fillId="2" borderId="1" xfId="1" applyFont="1" applyFill="1" applyBorder="1" applyAlignment="1">
      <alignment vertical="top" wrapText="1" readingOrder="1"/>
    </xf>
    <xf numFmtId="0" fontId="6" fillId="6" borderId="1" xfId="1" applyFont="1" applyFill="1" applyBorder="1" applyAlignment="1">
      <alignment horizontal="right" vertical="center" textRotation="90" wrapText="1" readingOrder="1"/>
    </xf>
    <xf numFmtId="0" fontId="3" fillId="6" borderId="1" xfId="1" applyFont="1" applyFill="1" applyBorder="1" applyAlignment="1">
      <alignment horizontal="right" vertical="top" wrapText="1" readingOrder="1"/>
    </xf>
    <xf numFmtId="0" fontId="6" fillId="6" borderId="1" xfId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horizontal="right"/>
    </xf>
    <xf numFmtId="0" fontId="2" fillId="0" borderId="1" xfId="1" applyFont="1" applyBorder="1" applyAlignment="1">
      <alignment horizontal="center" vertical="top" wrapText="1" readingOrder="1"/>
    </xf>
    <xf numFmtId="0" fontId="1" fillId="0" borderId="1" xfId="1" applyFont="1" applyBorder="1" applyAlignment="1">
      <alignment vertical="top" wrapText="1"/>
    </xf>
    <xf numFmtId="0" fontId="2" fillId="2" borderId="1" xfId="1" applyFont="1" applyFill="1" applyBorder="1" applyAlignment="1">
      <alignment horizontal="center" vertical="top" wrapText="1" readingOrder="1"/>
    </xf>
    <xf numFmtId="0" fontId="7" fillId="4" borderId="1" xfId="1" applyFont="1" applyFill="1" applyBorder="1" applyAlignment="1">
      <alignment horizontal="center" wrapText="1" readingOrder="1"/>
    </xf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30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/>
  <cols>
    <col min="1" max="1" width="48.140625" customWidth="1"/>
    <col min="2" max="2" width="13.85546875" customWidth="1"/>
    <col min="3" max="3" width="9.140625" customWidth="1"/>
    <col min="4" max="4" width="3" bestFit="1" customWidth="1"/>
    <col min="5" max="5" width="4" bestFit="1" customWidth="1"/>
    <col min="6" max="6" width="2.85546875" bestFit="1" customWidth="1"/>
    <col min="7" max="7" width="4" bestFit="1" customWidth="1"/>
    <col min="8" max="8" width="2.85546875" bestFit="1" customWidth="1"/>
    <col min="9" max="10" width="3" bestFit="1" customWidth="1"/>
    <col min="11" max="11" width="4" bestFit="1" customWidth="1"/>
    <col min="12" max="12" width="3" bestFit="1" customWidth="1"/>
    <col min="13" max="13" width="2.85546875" bestFit="1" customWidth="1"/>
    <col min="14" max="15" width="3" bestFit="1" customWidth="1"/>
    <col min="16" max="16" width="4" bestFit="1" customWidth="1"/>
    <col min="17" max="17" width="4.85546875" bestFit="1" customWidth="1"/>
    <col min="18" max="18" width="4" bestFit="1" customWidth="1"/>
    <col min="19" max="19" width="2.85546875" bestFit="1" customWidth="1"/>
    <col min="20" max="20" width="4" bestFit="1" customWidth="1"/>
    <col min="21" max="21" width="2.85546875" bestFit="1" customWidth="1"/>
    <col min="22" max="22" width="6" bestFit="1" customWidth="1"/>
    <col min="23" max="23" width="4" bestFit="1" customWidth="1"/>
    <col min="24" max="25" width="5" bestFit="1" customWidth="1"/>
    <col min="26" max="26" width="4" bestFit="1" customWidth="1"/>
    <col min="27" max="27" width="3" bestFit="1" customWidth="1"/>
    <col min="28" max="29" width="4" bestFit="1" customWidth="1"/>
    <col min="30" max="30" width="5" bestFit="1" customWidth="1"/>
    <col min="31" max="32" width="2.85546875" bestFit="1" customWidth="1"/>
    <col min="33" max="34" width="3" bestFit="1" customWidth="1"/>
    <col min="35" max="35" width="4" bestFit="1" customWidth="1"/>
    <col min="36" max="36" width="5" bestFit="1" customWidth="1"/>
    <col min="37" max="37" width="4" bestFit="1" customWidth="1"/>
    <col min="38" max="41" width="3" bestFit="1" customWidth="1"/>
    <col min="42" max="42" width="5" bestFit="1" customWidth="1"/>
    <col min="43" max="43" width="4" bestFit="1" customWidth="1"/>
    <col min="44" max="44" width="3" bestFit="1" customWidth="1"/>
    <col min="45" max="45" width="4" bestFit="1" customWidth="1"/>
    <col min="46" max="46" width="2.85546875" bestFit="1" customWidth="1"/>
    <col min="47" max="47" width="5" bestFit="1" customWidth="1"/>
    <col min="48" max="48" width="2.85546875" bestFit="1" customWidth="1"/>
    <col min="49" max="49" width="4" bestFit="1" customWidth="1"/>
    <col min="50" max="50" width="2.85546875" bestFit="1" customWidth="1"/>
    <col min="51" max="51" width="3" bestFit="1" customWidth="1"/>
    <col min="52" max="52" width="2.85546875" bestFit="1" customWidth="1"/>
    <col min="53" max="53" width="9.140625" style="15" bestFit="1" customWidth="1"/>
    <col min="54" max="54" width="0" hidden="1" customWidth="1"/>
    <col min="55" max="55" width="11.7109375" customWidth="1"/>
  </cols>
  <sheetData>
    <row r="1" spans="1:53" s="2" customFormat="1" ht="18" customHeight="1">
      <c r="A1" s="1" t="s">
        <v>220</v>
      </c>
      <c r="AU1" s="3"/>
      <c r="BA1" s="3"/>
    </row>
    <row r="2" spans="1:53" s="2" customFormat="1" ht="15" customHeight="1">
      <c r="A2" s="4"/>
      <c r="AU2" s="3"/>
      <c r="BA2" s="3"/>
    </row>
    <row r="3" spans="1:53" s="2" customFormat="1" ht="15" customHeight="1">
      <c r="A3" s="5">
        <v>43831</v>
      </c>
      <c r="AU3" s="3"/>
      <c r="BA3" s="3"/>
    </row>
    <row r="4" spans="1:53" ht="106.5" customHeight="1">
      <c r="A4" s="6" t="s">
        <v>0</v>
      </c>
      <c r="B4" s="19" t="s">
        <v>1</v>
      </c>
      <c r="C4" s="19"/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24</v>
      </c>
      <c r="AA4" s="7" t="s">
        <v>25</v>
      </c>
      <c r="AB4" s="7" t="s">
        <v>26</v>
      </c>
      <c r="AC4" s="7" t="s">
        <v>27</v>
      </c>
      <c r="AD4" s="7" t="s">
        <v>28</v>
      </c>
      <c r="AE4" s="7" t="s">
        <v>29</v>
      </c>
      <c r="AF4" s="7" t="s">
        <v>30</v>
      </c>
      <c r="AG4" s="7" t="s">
        <v>31</v>
      </c>
      <c r="AH4" s="7" t="s">
        <v>32</v>
      </c>
      <c r="AI4" s="7" t="s">
        <v>33</v>
      </c>
      <c r="AJ4" s="7" t="s">
        <v>34</v>
      </c>
      <c r="AK4" s="7" t="s">
        <v>35</v>
      </c>
      <c r="AL4" s="7" t="s">
        <v>36</v>
      </c>
      <c r="AM4" s="7" t="s">
        <v>37</v>
      </c>
      <c r="AN4" s="7" t="s">
        <v>38</v>
      </c>
      <c r="AO4" s="7" t="s">
        <v>39</v>
      </c>
      <c r="AP4" s="7" t="s">
        <v>40</v>
      </c>
      <c r="AQ4" s="7" t="s">
        <v>41</v>
      </c>
      <c r="AR4" s="7" t="s">
        <v>42</v>
      </c>
      <c r="AS4" s="7" t="s">
        <v>43</v>
      </c>
      <c r="AT4" s="7" t="s">
        <v>44</v>
      </c>
      <c r="AU4" s="7" t="s">
        <v>45</v>
      </c>
      <c r="AV4" s="7" t="s">
        <v>46</v>
      </c>
      <c r="AW4" s="7" t="s">
        <v>47</v>
      </c>
      <c r="AX4" s="7" t="s">
        <v>48</v>
      </c>
      <c r="AY4" s="7" t="s">
        <v>49</v>
      </c>
      <c r="AZ4" s="7" t="s">
        <v>50</v>
      </c>
      <c r="BA4" s="12" t="s">
        <v>51</v>
      </c>
    </row>
    <row r="5" spans="1:53" ht="12.75" customHeight="1">
      <c r="A5" s="8" t="s">
        <v>52</v>
      </c>
      <c r="B5" s="16" t="s">
        <v>53</v>
      </c>
      <c r="C5" s="17"/>
      <c r="D5" s="9"/>
      <c r="E5" s="9">
        <v>30</v>
      </c>
      <c r="F5" s="9"/>
      <c r="G5" s="9"/>
      <c r="H5" s="9"/>
      <c r="I5" s="9"/>
      <c r="J5" s="9"/>
      <c r="K5" s="9"/>
      <c r="L5" s="9"/>
      <c r="M5" s="9"/>
      <c r="N5" s="9">
        <v>8</v>
      </c>
      <c r="O5" s="9"/>
      <c r="P5" s="9"/>
      <c r="Q5" s="9"/>
      <c r="R5" s="9"/>
      <c r="S5" s="9"/>
      <c r="T5" s="9"/>
      <c r="U5" s="9"/>
      <c r="V5" s="9"/>
      <c r="W5" s="9">
        <v>60</v>
      </c>
      <c r="X5" s="9"/>
      <c r="Y5" s="9">
        <v>16</v>
      </c>
      <c r="Z5" s="9"/>
      <c r="AA5" s="9"/>
      <c r="AB5" s="9"/>
      <c r="AC5" s="9"/>
      <c r="AD5" s="9"/>
      <c r="AE5" s="9"/>
      <c r="AF5" s="9"/>
      <c r="AG5" s="9"/>
      <c r="AH5" s="9"/>
      <c r="AI5" s="9">
        <v>65</v>
      </c>
      <c r="AJ5" s="9">
        <v>125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13">
        <f>SUM(D5:AZ5)</f>
        <v>304</v>
      </c>
    </row>
    <row r="6" spans="1:53" ht="12.75" customHeight="1">
      <c r="A6" s="8" t="s">
        <v>54</v>
      </c>
      <c r="B6" s="16" t="s">
        <v>55</v>
      </c>
      <c r="C6" s="17"/>
      <c r="D6" s="9"/>
      <c r="E6" s="9"/>
      <c r="F6" s="9"/>
      <c r="G6" s="9">
        <v>4</v>
      </c>
      <c r="H6" s="9"/>
      <c r="I6" s="9"/>
      <c r="J6" s="9"/>
      <c r="K6" s="9">
        <v>5</v>
      </c>
      <c r="L6" s="9"/>
      <c r="M6" s="9"/>
      <c r="N6" s="9"/>
      <c r="O6" s="9"/>
      <c r="P6" s="9"/>
      <c r="Q6" s="9"/>
      <c r="R6" s="9"/>
      <c r="S6" s="9"/>
      <c r="T6" s="9"/>
      <c r="U6" s="9"/>
      <c r="V6" s="9">
        <v>25</v>
      </c>
      <c r="W6" s="9">
        <v>17</v>
      </c>
      <c r="X6" s="9">
        <v>71</v>
      </c>
      <c r="Y6" s="9">
        <v>187</v>
      </c>
      <c r="Z6" s="9"/>
      <c r="AA6" s="9"/>
      <c r="AB6" s="9"/>
      <c r="AC6" s="9"/>
      <c r="AD6" s="9">
        <v>2</v>
      </c>
      <c r="AE6" s="9"/>
      <c r="AF6" s="9"/>
      <c r="AG6" s="9"/>
      <c r="AH6" s="9"/>
      <c r="AI6" s="9">
        <v>2</v>
      </c>
      <c r="AJ6" s="9">
        <v>1</v>
      </c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13">
        <f t="shared" ref="BA6:BA69" si="0">SUM(D6:AZ6)</f>
        <v>314</v>
      </c>
    </row>
    <row r="7" spans="1:53" ht="12.75" customHeight="1">
      <c r="A7" s="8" t="s">
        <v>56</v>
      </c>
      <c r="B7" s="16" t="s">
        <v>55</v>
      </c>
      <c r="C7" s="17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>
        <v>1</v>
      </c>
      <c r="U7" s="9"/>
      <c r="V7" s="9"/>
      <c r="W7" s="9">
        <v>42</v>
      </c>
      <c r="X7" s="9">
        <v>8</v>
      </c>
      <c r="Y7" s="9">
        <v>19</v>
      </c>
      <c r="Z7" s="9"/>
      <c r="AA7" s="9"/>
      <c r="AB7" s="9">
        <v>4</v>
      </c>
      <c r="AC7" s="9"/>
      <c r="AD7" s="9"/>
      <c r="AE7" s="9"/>
      <c r="AF7" s="9"/>
      <c r="AG7" s="9"/>
      <c r="AH7" s="9"/>
      <c r="AI7" s="9">
        <v>18</v>
      </c>
      <c r="AJ7" s="9">
        <v>2</v>
      </c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13">
        <f t="shared" si="0"/>
        <v>94</v>
      </c>
    </row>
    <row r="8" spans="1:53" ht="12.75" customHeight="1">
      <c r="A8" s="8" t="s">
        <v>57</v>
      </c>
      <c r="B8" s="16" t="s">
        <v>55</v>
      </c>
      <c r="C8" s="17"/>
      <c r="D8" s="9"/>
      <c r="E8" s="9"/>
      <c r="F8" s="9"/>
      <c r="G8" s="9"/>
      <c r="H8" s="9"/>
      <c r="I8" s="9"/>
      <c r="J8" s="9"/>
      <c r="K8" s="9">
        <v>4</v>
      </c>
      <c r="L8" s="9"/>
      <c r="M8" s="9"/>
      <c r="N8" s="9"/>
      <c r="O8" s="9"/>
      <c r="P8" s="9">
        <v>33</v>
      </c>
      <c r="Q8" s="9"/>
      <c r="R8" s="9">
        <v>6</v>
      </c>
      <c r="S8" s="9"/>
      <c r="T8" s="9"/>
      <c r="U8" s="9"/>
      <c r="V8" s="9">
        <v>23</v>
      </c>
      <c r="W8" s="9">
        <v>28</v>
      </c>
      <c r="X8" s="9">
        <v>6</v>
      </c>
      <c r="Y8" s="9">
        <v>4</v>
      </c>
      <c r="Z8" s="9"/>
      <c r="AA8" s="9"/>
      <c r="AB8" s="9">
        <v>2</v>
      </c>
      <c r="AC8" s="9"/>
      <c r="AD8" s="9"/>
      <c r="AE8" s="9"/>
      <c r="AF8" s="9"/>
      <c r="AG8" s="9"/>
      <c r="AH8" s="9"/>
      <c r="AI8" s="9">
        <v>7</v>
      </c>
      <c r="AJ8" s="9"/>
      <c r="AK8" s="9">
        <v>1</v>
      </c>
      <c r="AL8" s="9"/>
      <c r="AM8" s="9"/>
      <c r="AN8" s="9"/>
      <c r="AO8" s="9"/>
      <c r="AP8" s="9"/>
      <c r="AQ8" s="9"/>
      <c r="AR8" s="9"/>
      <c r="AS8" s="9"/>
      <c r="AT8" s="9"/>
      <c r="AU8" s="9">
        <v>161</v>
      </c>
      <c r="AV8" s="9"/>
      <c r="AW8" s="9"/>
      <c r="AX8" s="9"/>
      <c r="AY8" s="9"/>
      <c r="AZ8" s="9"/>
      <c r="BA8" s="13">
        <f t="shared" si="0"/>
        <v>275</v>
      </c>
    </row>
    <row r="9" spans="1:53" ht="12.75" customHeight="1">
      <c r="A9" s="8" t="s">
        <v>58</v>
      </c>
      <c r="B9" s="16" t="s">
        <v>59</v>
      </c>
      <c r="C9" s="17"/>
      <c r="D9" s="9">
        <v>6</v>
      </c>
      <c r="E9" s="9">
        <v>2</v>
      </c>
      <c r="F9" s="9"/>
      <c r="G9" s="9">
        <v>5</v>
      </c>
      <c r="H9" s="9"/>
      <c r="I9" s="9"/>
      <c r="J9" s="9"/>
      <c r="K9" s="9">
        <v>2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>
        <v>2</v>
      </c>
      <c r="X9" s="9"/>
      <c r="Y9" s="9">
        <v>36</v>
      </c>
      <c r="Z9" s="9">
        <v>2</v>
      </c>
      <c r="AA9" s="9"/>
      <c r="AB9" s="9"/>
      <c r="AC9" s="9"/>
      <c r="AD9" s="9">
        <v>75</v>
      </c>
      <c r="AE9" s="9"/>
      <c r="AF9" s="9"/>
      <c r="AG9" s="9"/>
      <c r="AH9" s="9"/>
      <c r="AI9" s="9">
        <v>8</v>
      </c>
      <c r="AJ9" s="9">
        <v>108</v>
      </c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13">
        <f t="shared" si="0"/>
        <v>246</v>
      </c>
    </row>
    <row r="10" spans="1:53" ht="12.75" customHeight="1">
      <c r="A10" s="8" t="s">
        <v>60</v>
      </c>
      <c r="B10" s="16" t="s">
        <v>59</v>
      </c>
      <c r="C10" s="17"/>
      <c r="D10" s="9">
        <v>4</v>
      </c>
      <c r="E10" s="9"/>
      <c r="F10" s="9"/>
      <c r="G10" s="9"/>
      <c r="H10" s="9"/>
      <c r="I10" s="9"/>
      <c r="J10" s="9"/>
      <c r="K10" s="9">
        <v>2</v>
      </c>
      <c r="L10" s="9">
        <v>3</v>
      </c>
      <c r="M10" s="9"/>
      <c r="N10" s="9"/>
      <c r="O10" s="9"/>
      <c r="P10" s="9"/>
      <c r="Q10" s="9"/>
      <c r="R10" s="9"/>
      <c r="S10" s="9"/>
      <c r="T10" s="9"/>
      <c r="U10" s="9"/>
      <c r="V10" s="9">
        <v>75</v>
      </c>
      <c r="W10" s="9"/>
      <c r="X10" s="9"/>
      <c r="Y10" s="9">
        <v>23</v>
      </c>
      <c r="Z10" s="9"/>
      <c r="AA10" s="9"/>
      <c r="AB10" s="9">
        <v>2</v>
      </c>
      <c r="AC10" s="9"/>
      <c r="AD10" s="9">
        <v>7</v>
      </c>
      <c r="AE10" s="9"/>
      <c r="AF10" s="9"/>
      <c r="AG10" s="9"/>
      <c r="AH10" s="9"/>
      <c r="AI10" s="9">
        <v>10</v>
      </c>
      <c r="AJ10" s="9">
        <v>22</v>
      </c>
      <c r="AK10" s="9"/>
      <c r="AL10" s="9"/>
      <c r="AM10" s="9"/>
      <c r="AN10" s="9"/>
      <c r="AO10" s="9"/>
      <c r="AP10" s="9">
        <v>43</v>
      </c>
      <c r="AQ10" s="9"/>
      <c r="AR10" s="9"/>
      <c r="AS10" s="9"/>
      <c r="AT10" s="9"/>
      <c r="AU10" s="9">
        <v>34</v>
      </c>
      <c r="AV10" s="9"/>
      <c r="AW10" s="9"/>
      <c r="AX10" s="9"/>
      <c r="AY10" s="9"/>
      <c r="AZ10" s="9"/>
      <c r="BA10" s="13">
        <f t="shared" si="0"/>
        <v>225</v>
      </c>
    </row>
    <row r="11" spans="1:53" ht="12.75" customHeight="1">
      <c r="A11" s="8" t="s">
        <v>61</v>
      </c>
      <c r="B11" s="16" t="s">
        <v>62</v>
      </c>
      <c r="C11" s="17"/>
      <c r="D11" s="9"/>
      <c r="E11" s="9"/>
      <c r="F11" s="9"/>
      <c r="G11" s="9"/>
      <c r="H11" s="9"/>
      <c r="I11" s="9">
        <v>5</v>
      </c>
      <c r="J11" s="9">
        <v>1</v>
      </c>
      <c r="K11" s="9">
        <v>6</v>
      </c>
      <c r="L11" s="9"/>
      <c r="M11" s="9"/>
      <c r="N11" s="9"/>
      <c r="O11" s="9"/>
      <c r="P11" s="9"/>
      <c r="Q11" s="9"/>
      <c r="R11" s="9">
        <v>4</v>
      </c>
      <c r="S11" s="9"/>
      <c r="T11" s="9"/>
      <c r="U11" s="9"/>
      <c r="V11" s="9"/>
      <c r="W11" s="9">
        <v>19</v>
      </c>
      <c r="X11" s="9">
        <v>29</v>
      </c>
      <c r="Y11" s="9">
        <v>86</v>
      </c>
      <c r="Z11" s="9"/>
      <c r="AA11" s="9"/>
      <c r="AB11" s="9">
        <v>10</v>
      </c>
      <c r="AC11" s="9"/>
      <c r="AD11" s="9"/>
      <c r="AE11" s="9"/>
      <c r="AF11" s="9"/>
      <c r="AG11" s="9"/>
      <c r="AH11" s="9"/>
      <c r="AI11" s="9">
        <v>39</v>
      </c>
      <c r="AJ11" s="9">
        <v>28</v>
      </c>
      <c r="AK11" s="9"/>
      <c r="AL11" s="9"/>
      <c r="AM11" s="9"/>
      <c r="AN11" s="9"/>
      <c r="AO11" s="9"/>
      <c r="AP11" s="9"/>
      <c r="AQ11" s="9"/>
      <c r="AR11" s="9"/>
      <c r="AS11" s="9">
        <v>6</v>
      </c>
      <c r="AT11" s="9"/>
      <c r="AU11" s="9"/>
      <c r="AV11" s="9"/>
      <c r="AW11" s="9"/>
      <c r="AX11" s="9"/>
      <c r="AY11" s="9"/>
      <c r="AZ11" s="9"/>
      <c r="BA11" s="13">
        <f t="shared" si="0"/>
        <v>233</v>
      </c>
    </row>
    <row r="12" spans="1:53" ht="12.75" customHeight="1">
      <c r="A12" s="8" t="s">
        <v>63</v>
      </c>
      <c r="B12" s="16" t="s">
        <v>64</v>
      </c>
      <c r="C12" s="17"/>
      <c r="D12" s="9">
        <v>2</v>
      </c>
      <c r="E12" s="9">
        <v>187</v>
      </c>
      <c r="F12" s="9"/>
      <c r="G12" s="9">
        <v>61</v>
      </c>
      <c r="H12" s="9"/>
      <c r="I12" s="9">
        <v>12</v>
      </c>
      <c r="J12" s="9"/>
      <c r="K12" s="9">
        <v>4</v>
      </c>
      <c r="L12" s="9"/>
      <c r="M12" s="9"/>
      <c r="N12" s="9"/>
      <c r="O12" s="9"/>
      <c r="P12" s="9"/>
      <c r="Q12" s="9"/>
      <c r="R12" s="9"/>
      <c r="S12" s="9"/>
      <c r="T12" s="9">
        <v>36</v>
      </c>
      <c r="U12" s="9"/>
      <c r="V12" s="9">
        <v>1061</v>
      </c>
      <c r="W12" s="9">
        <v>67</v>
      </c>
      <c r="X12" s="9">
        <v>228</v>
      </c>
      <c r="Y12" s="9">
        <v>327</v>
      </c>
      <c r="Z12" s="9"/>
      <c r="AA12" s="9">
        <v>7</v>
      </c>
      <c r="AB12" s="9">
        <v>8</v>
      </c>
      <c r="AC12" s="9"/>
      <c r="AD12" s="9"/>
      <c r="AE12" s="9"/>
      <c r="AF12" s="9">
        <v>1</v>
      </c>
      <c r="AG12" s="9"/>
      <c r="AH12" s="9"/>
      <c r="AI12" s="9">
        <v>76</v>
      </c>
      <c r="AJ12" s="9">
        <v>336</v>
      </c>
      <c r="AK12" s="9">
        <v>32</v>
      </c>
      <c r="AL12" s="9"/>
      <c r="AM12" s="9"/>
      <c r="AN12" s="9"/>
      <c r="AO12" s="9"/>
      <c r="AP12" s="9">
        <v>683</v>
      </c>
      <c r="AQ12" s="9"/>
      <c r="AR12" s="9"/>
      <c r="AS12" s="9"/>
      <c r="AT12" s="9"/>
      <c r="AU12" s="9">
        <v>133</v>
      </c>
      <c r="AV12" s="9">
        <v>7</v>
      </c>
      <c r="AW12" s="9">
        <v>5</v>
      </c>
      <c r="AX12" s="9"/>
      <c r="AY12" s="9">
        <v>1</v>
      </c>
      <c r="AZ12" s="9"/>
      <c r="BA12" s="13">
        <f t="shared" si="0"/>
        <v>3274</v>
      </c>
    </row>
    <row r="13" spans="1:53" ht="12.75" customHeight="1">
      <c r="A13" s="8" t="s">
        <v>65</v>
      </c>
      <c r="B13" s="16" t="s">
        <v>64</v>
      </c>
      <c r="C13" s="17"/>
      <c r="D13" s="9"/>
      <c r="E13" s="9">
        <v>1</v>
      </c>
      <c r="F13" s="9"/>
      <c r="G13" s="9">
        <v>1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>
        <v>84</v>
      </c>
      <c r="Z13" s="9"/>
      <c r="AA13" s="9"/>
      <c r="AB13" s="9"/>
      <c r="AC13" s="9"/>
      <c r="AD13" s="9">
        <v>5</v>
      </c>
      <c r="AE13" s="9"/>
      <c r="AF13" s="9"/>
      <c r="AG13" s="9"/>
      <c r="AH13" s="9"/>
      <c r="AI13" s="9">
        <v>1</v>
      </c>
      <c r="AJ13" s="9">
        <v>4</v>
      </c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13">
        <f t="shared" si="0"/>
        <v>96</v>
      </c>
    </row>
    <row r="14" spans="1:53" ht="12.75" customHeight="1">
      <c r="A14" s="8" t="s">
        <v>66</v>
      </c>
      <c r="B14" s="16" t="s">
        <v>64</v>
      </c>
      <c r="C14" s="17"/>
      <c r="D14" s="9">
        <v>2</v>
      </c>
      <c r="E14" s="9"/>
      <c r="F14" s="9"/>
      <c r="G14" s="9">
        <v>4</v>
      </c>
      <c r="H14" s="9"/>
      <c r="I14" s="9"/>
      <c r="J14" s="9"/>
      <c r="K14" s="9">
        <v>7</v>
      </c>
      <c r="L14" s="9">
        <v>2</v>
      </c>
      <c r="M14" s="9"/>
      <c r="N14" s="9">
        <v>2</v>
      </c>
      <c r="O14" s="9"/>
      <c r="P14" s="9"/>
      <c r="Q14" s="9"/>
      <c r="R14" s="9"/>
      <c r="S14" s="9"/>
      <c r="T14" s="9">
        <v>53</v>
      </c>
      <c r="U14" s="9"/>
      <c r="V14" s="9">
        <v>477</v>
      </c>
      <c r="W14" s="9">
        <v>22</v>
      </c>
      <c r="X14" s="9">
        <v>24</v>
      </c>
      <c r="Y14" s="9">
        <v>87</v>
      </c>
      <c r="Z14" s="9"/>
      <c r="AA14" s="9"/>
      <c r="AB14" s="9"/>
      <c r="AC14" s="9"/>
      <c r="AD14" s="9">
        <v>1</v>
      </c>
      <c r="AE14" s="9"/>
      <c r="AF14" s="9"/>
      <c r="AG14" s="9"/>
      <c r="AH14" s="9"/>
      <c r="AI14" s="9">
        <v>25</v>
      </c>
      <c r="AJ14" s="9">
        <v>19</v>
      </c>
      <c r="AK14" s="9">
        <v>1</v>
      </c>
      <c r="AL14" s="9"/>
      <c r="AM14" s="9"/>
      <c r="AN14" s="9"/>
      <c r="AO14" s="9"/>
      <c r="AP14" s="9"/>
      <c r="AQ14" s="9"/>
      <c r="AR14" s="9"/>
      <c r="AS14" s="9">
        <v>16</v>
      </c>
      <c r="AT14" s="9"/>
      <c r="AU14" s="9">
        <v>144</v>
      </c>
      <c r="AV14" s="9"/>
      <c r="AW14" s="9"/>
      <c r="AX14" s="9"/>
      <c r="AY14" s="9"/>
      <c r="AZ14" s="9"/>
      <c r="BA14" s="13">
        <f t="shared" si="0"/>
        <v>886</v>
      </c>
    </row>
    <row r="15" spans="1:53" ht="12.75" customHeight="1">
      <c r="A15" s="8" t="s">
        <v>67</v>
      </c>
      <c r="B15" s="16" t="s">
        <v>64</v>
      </c>
      <c r="C15" s="17"/>
      <c r="D15" s="9"/>
      <c r="E15" s="9"/>
      <c r="F15" s="9"/>
      <c r="G15" s="9"/>
      <c r="H15" s="9"/>
      <c r="I15" s="9"/>
      <c r="J15" s="9">
        <v>2</v>
      </c>
      <c r="K15" s="9">
        <v>1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>
        <v>22</v>
      </c>
      <c r="W15" s="9"/>
      <c r="X15" s="9"/>
      <c r="Y15" s="9">
        <v>9</v>
      </c>
      <c r="Z15" s="9"/>
      <c r="AA15" s="9"/>
      <c r="AB15" s="9"/>
      <c r="AC15" s="9"/>
      <c r="AD15" s="9"/>
      <c r="AE15" s="9"/>
      <c r="AF15" s="9"/>
      <c r="AG15" s="9"/>
      <c r="AH15" s="9"/>
      <c r="AI15" s="9">
        <v>3</v>
      </c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>
        <v>3</v>
      </c>
      <c r="AV15" s="9"/>
      <c r="AW15" s="9"/>
      <c r="AX15" s="9"/>
      <c r="AY15" s="9"/>
      <c r="AZ15" s="9"/>
      <c r="BA15" s="13">
        <f t="shared" si="0"/>
        <v>40</v>
      </c>
    </row>
    <row r="16" spans="1:53" ht="12.75" customHeight="1">
      <c r="A16" s="8" t="s">
        <v>68</v>
      </c>
      <c r="B16" s="16" t="s">
        <v>69</v>
      </c>
      <c r="C16" s="17"/>
      <c r="D16" s="9"/>
      <c r="E16" s="9"/>
      <c r="F16" s="9"/>
      <c r="G16" s="9">
        <v>2</v>
      </c>
      <c r="H16" s="9"/>
      <c r="I16" s="9"/>
      <c r="J16" s="9"/>
      <c r="K16" s="9">
        <v>3</v>
      </c>
      <c r="L16" s="9"/>
      <c r="M16" s="9"/>
      <c r="N16" s="9"/>
      <c r="O16" s="9"/>
      <c r="P16" s="9">
        <v>52</v>
      </c>
      <c r="Q16" s="9"/>
      <c r="R16" s="9">
        <v>2</v>
      </c>
      <c r="S16" s="9"/>
      <c r="T16" s="9"/>
      <c r="U16" s="9"/>
      <c r="V16" s="9"/>
      <c r="W16" s="9"/>
      <c r="X16" s="9"/>
      <c r="Y16" s="9">
        <v>24</v>
      </c>
      <c r="Z16" s="9">
        <v>4</v>
      </c>
      <c r="AA16" s="9"/>
      <c r="AB16" s="9"/>
      <c r="AC16" s="9"/>
      <c r="AD16" s="9">
        <v>6</v>
      </c>
      <c r="AE16" s="9"/>
      <c r="AF16" s="9"/>
      <c r="AG16" s="9"/>
      <c r="AH16" s="9"/>
      <c r="AI16" s="9">
        <v>16</v>
      </c>
      <c r="AJ16" s="9">
        <v>6</v>
      </c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>
        <v>1</v>
      </c>
      <c r="BA16" s="13">
        <f t="shared" si="0"/>
        <v>116</v>
      </c>
    </row>
    <row r="17" spans="1:53" ht="12.75" customHeight="1">
      <c r="A17" s="8" t="s">
        <v>70</v>
      </c>
      <c r="B17" s="16" t="s">
        <v>71</v>
      </c>
      <c r="C17" s="17"/>
      <c r="D17" s="9">
        <v>1</v>
      </c>
      <c r="E17" s="9"/>
      <c r="F17" s="9"/>
      <c r="G17" s="9">
        <v>39</v>
      </c>
      <c r="H17" s="9">
        <v>3</v>
      </c>
      <c r="I17" s="9">
        <v>4</v>
      </c>
      <c r="J17" s="9">
        <v>7</v>
      </c>
      <c r="K17" s="9">
        <v>47</v>
      </c>
      <c r="L17" s="9"/>
      <c r="M17" s="9"/>
      <c r="N17" s="9"/>
      <c r="O17" s="9"/>
      <c r="P17" s="9"/>
      <c r="Q17" s="9"/>
      <c r="R17" s="9"/>
      <c r="S17" s="9"/>
      <c r="T17" s="9">
        <v>73</v>
      </c>
      <c r="U17" s="9"/>
      <c r="V17" s="9">
        <v>5678</v>
      </c>
      <c r="W17" s="9">
        <v>46</v>
      </c>
      <c r="X17" s="9">
        <v>582</v>
      </c>
      <c r="Y17" s="9">
        <v>408</v>
      </c>
      <c r="Z17" s="9">
        <v>5</v>
      </c>
      <c r="AA17" s="9">
        <v>57</v>
      </c>
      <c r="AB17" s="9">
        <v>182</v>
      </c>
      <c r="AC17" s="9">
        <v>9</v>
      </c>
      <c r="AD17" s="9">
        <v>67</v>
      </c>
      <c r="AE17" s="9"/>
      <c r="AF17" s="9"/>
      <c r="AG17" s="9"/>
      <c r="AH17" s="9">
        <v>1</v>
      </c>
      <c r="AI17" s="9">
        <v>60</v>
      </c>
      <c r="AJ17" s="9">
        <v>161</v>
      </c>
      <c r="AK17" s="9">
        <v>52</v>
      </c>
      <c r="AL17" s="9">
        <v>2</v>
      </c>
      <c r="AM17" s="9"/>
      <c r="AN17" s="9">
        <v>10</v>
      </c>
      <c r="AO17" s="9"/>
      <c r="AP17" s="9">
        <v>3272</v>
      </c>
      <c r="AQ17" s="9"/>
      <c r="AR17" s="9">
        <v>1</v>
      </c>
      <c r="AS17" s="9">
        <v>3</v>
      </c>
      <c r="AT17" s="9"/>
      <c r="AU17" s="9">
        <v>1722</v>
      </c>
      <c r="AV17" s="9"/>
      <c r="AW17" s="9"/>
      <c r="AX17" s="9"/>
      <c r="AY17" s="9">
        <v>2</v>
      </c>
      <c r="AZ17" s="9"/>
      <c r="BA17" s="13">
        <f t="shared" si="0"/>
        <v>12494</v>
      </c>
    </row>
    <row r="18" spans="1:53" ht="12.75" customHeight="1">
      <c r="A18" s="8" t="s">
        <v>72</v>
      </c>
      <c r="B18" s="16" t="s">
        <v>73</v>
      </c>
      <c r="C18" s="17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>
        <v>3</v>
      </c>
      <c r="Y18" s="9">
        <v>49</v>
      </c>
      <c r="Z18" s="9">
        <v>3</v>
      </c>
      <c r="AA18" s="9"/>
      <c r="AB18" s="9"/>
      <c r="AC18" s="9"/>
      <c r="AD18" s="9"/>
      <c r="AE18" s="9"/>
      <c r="AF18" s="9"/>
      <c r="AG18" s="9"/>
      <c r="AH18" s="9"/>
      <c r="AI18" s="9">
        <v>3</v>
      </c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13">
        <f t="shared" si="0"/>
        <v>58</v>
      </c>
    </row>
    <row r="19" spans="1:53" ht="12.75" customHeight="1">
      <c r="A19" s="8" t="s">
        <v>74</v>
      </c>
      <c r="B19" s="16" t="s">
        <v>73</v>
      </c>
      <c r="C19" s="17"/>
      <c r="D19" s="9"/>
      <c r="E19" s="9">
        <v>1</v>
      </c>
      <c r="F19" s="9"/>
      <c r="G19" s="9">
        <v>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>
        <v>4</v>
      </c>
      <c r="V19" s="9"/>
      <c r="W19" s="9"/>
      <c r="X19" s="9"/>
      <c r="Y19" s="9">
        <v>21</v>
      </c>
      <c r="Z19" s="9"/>
      <c r="AA19" s="9"/>
      <c r="AB19" s="9"/>
      <c r="AC19" s="9"/>
      <c r="AD19" s="9"/>
      <c r="AE19" s="9"/>
      <c r="AF19" s="9"/>
      <c r="AG19" s="9"/>
      <c r="AH19" s="9"/>
      <c r="AI19" s="9">
        <v>1</v>
      </c>
      <c r="AJ19" s="9">
        <v>2</v>
      </c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13">
        <f t="shared" si="0"/>
        <v>31</v>
      </c>
    </row>
    <row r="20" spans="1:53" ht="12.75" customHeight="1">
      <c r="A20" s="8" t="s">
        <v>75</v>
      </c>
      <c r="B20" s="16" t="s">
        <v>73</v>
      </c>
      <c r="C20" s="17"/>
      <c r="D20" s="9"/>
      <c r="E20" s="9"/>
      <c r="F20" s="9"/>
      <c r="G20" s="9">
        <v>2</v>
      </c>
      <c r="H20" s="9"/>
      <c r="I20" s="9"/>
      <c r="J20" s="9"/>
      <c r="K20" s="9">
        <v>1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>
        <v>45</v>
      </c>
      <c r="Z20" s="9"/>
      <c r="AA20" s="9"/>
      <c r="AB20" s="9"/>
      <c r="AC20" s="9"/>
      <c r="AD20" s="9">
        <v>14</v>
      </c>
      <c r="AE20" s="9"/>
      <c r="AF20" s="9"/>
      <c r="AG20" s="9"/>
      <c r="AH20" s="9"/>
      <c r="AI20" s="9">
        <v>2</v>
      </c>
      <c r="AJ20" s="9">
        <v>5</v>
      </c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13">
        <f t="shared" si="0"/>
        <v>69</v>
      </c>
    </row>
    <row r="21" spans="1:53" ht="12.75" customHeight="1">
      <c r="A21" s="8" t="s">
        <v>76</v>
      </c>
      <c r="B21" s="16" t="s">
        <v>77</v>
      </c>
      <c r="C21" s="17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>
        <v>2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>
        <v>29</v>
      </c>
      <c r="AX21" s="9"/>
      <c r="AY21" s="9">
        <v>6</v>
      </c>
      <c r="AZ21" s="9"/>
      <c r="BA21" s="13">
        <f t="shared" si="0"/>
        <v>37</v>
      </c>
    </row>
    <row r="22" spans="1:53" ht="12.75" customHeight="1">
      <c r="A22" s="8" t="s">
        <v>78</v>
      </c>
      <c r="B22" s="16" t="s">
        <v>77</v>
      </c>
      <c r="C22" s="17"/>
      <c r="D22" s="9"/>
      <c r="E22" s="9">
        <v>22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>
        <v>53</v>
      </c>
      <c r="U22" s="9"/>
      <c r="V22" s="9"/>
      <c r="W22" s="9"/>
      <c r="X22" s="9"/>
      <c r="Y22" s="9">
        <v>18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>
        <v>278</v>
      </c>
      <c r="AL22" s="9"/>
      <c r="AM22" s="9"/>
      <c r="AN22" s="9"/>
      <c r="AO22" s="9"/>
      <c r="AP22" s="9"/>
      <c r="AQ22" s="9"/>
      <c r="AR22" s="9"/>
      <c r="AS22" s="9"/>
      <c r="AT22" s="9"/>
      <c r="AU22" s="9">
        <v>28</v>
      </c>
      <c r="AV22" s="9"/>
      <c r="AW22" s="9">
        <v>4</v>
      </c>
      <c r="AX22" s="9"/>
      <c r="AY22" s="9"/>
      <c r="AZ22" s="9"/>
      <c r="BA22" s="13">
        <f t="shared" si="0"/>
        <v>403</v>
      </c>
    </row>
    <row r="23" spans="1:53" ht="12.75" customHeight="1">
      <c r="A23" s="8" t="s">
        <v>79</v>
      </c>
      <c r="B23" s="16" t="s">
        <v>77</v>
      </c>
      <c r="C23" s="17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>
        <v>34</v>
      </c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13">
        <f t="shared" si="0"/>
        <v>34</v>
      </c>
    </row>
    <row r="24" spans="1:53" ht="12.75" customHeight="1">
      <c r="A24" s="8" t="s">
        <v>80</v>
      </c>
      <c r="B24" s="16" t="s">
        <v>77</v>
      </c>
      <c r="C24" s="17"/>
      <c r="D24" s="9"/>
      <c r="E24" s="9">
        <v>4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>
        <v>4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>
        <v>2</v>
      </c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13">
        <f t="shared" si="0"/>
        <v>10</v>
      </c>
    </row>
    <row r="25" spans="1:53" ht="12.75" customHeight="1">
      <c r="A25" s="8" t="s">
        <v>81</v>
      </c>
      <c r="B25" s="16" t="s">
        <v>82</v>
      </c>
      <c r="C25" s="17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v>56</v>
      </c>
      <c r="Q25" s="9"/>
      <c r="R25" s="9"/>
      <c r="S25" s="9"/>
      <c r="T25" s="9"/>
      <c r="U25" s="9"/>
      <c r="V25" s="9"/>
      <c r="W25" s="9"/>
      <c r="X25" s="9"/>
      <c r="Y25" s="9">
        <v>4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>
        <v>6</v>
      </c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13">
        <f t="shared" si="0"/>
        <v>66</v>
      </c>
    </row>
    <row r="26" spans="1:53" ht="12.75" customHeight="1">
      <c r="A26" s="8" t="s">
        <v>83</v>
      </c>
      <c r="B26" s="16" t="s">
        <v>82</v>
      </c>
      <c r="C26" s="17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>
        <v>7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13">
        <f t="shared" si="0"/>
        <v>7</v>
      </c>
    </row>
    <row r="27" spans="1:53" ht="12.75" customHeight="1">
      <c r="A27" s="8" t="s">
        <v>84</v>
      </c>
      <c r="B27" s="16" t="s">
        <v>82</v>
      </c>
      <c r="C27" s="17"/>
      <c r="D27" s="9">
        <v>1</v>
      </c>
      <c r="E27" s="9"/>
      <c r="F27" s="9"/>
      <c r="G27" s="9">
        <v>15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>
        <v>2</v>
      </c>
      <c r="X27" s="9"/>
      <c r="Y27" s="9">
        <v>20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>
        <v>6</v>
      </c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13">
        <f t="shared" si="0"/>
        <v>44</v>
      </c>
    </row>
    <row r="28" spans="1:53" ht="12.75" customHeight="1">
      <c r="A28" s="8" t="s">
        <v>85</v>
      </c>
      <c r="B28" s="16" t="s">
        <v>82</v>
      </c>
      <c r="C28" s="17"/>
      <c r="D28" s="9"/>
      <c r="E28" s="9"/>
      <c r="F28" s="9"/>
      <c r="G28" s="9">
        <v>15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>
        <v>2</v>
      </c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13">
        <f t="shared" si="0"/>
        <v>17</v>
      </c>
    </row>
    <row r="29" spans="1:53" ht="12.75" customHeight="1">
      <c r="A29" s="8" t="s">
        <v>86</v>
      </c>
      <c r="B29" s="16" t="s">
        <v>82</v>
      </c>
      <c r="C29" s="17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>
        <v>3</v>
      </c>
      <c r="AA29" s="9"/>
      <c r="AB29" s="9"/>
      <c r="AC29" s="9"/>
      <c r="AD29" s="9"/>
      <c r="AE29" s="9"/>
      <c r="AF29" s="9"/>
      <c r="AG29" s="9"/>
      <c r="AH29" s="9"/>
      <c r="AI29" s="9">
        <v>2</v>
      </c>
      <c r="AJ29" s="9">
        <v>3</v>
      </c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13">
        <f t="shared" si="0"/>
        <v>8</v>
      </c>
    </row>
    <row r="30" spans="1:53" ht="12.75" customHeight="1">
      <c r="A30" s="8" t="s">
        <v>87</v>
      </c>
      <c r="B30" s="16" t="s">
        <v>82</v>
      </c>
      <c r="C30" s="17"/>
      <c r="D30" s="9"/>
      <c r="E30" s="9"/>
      <c r="F30" s="9"/>
      <c r="G30" s="9"/>
      <c r="H30" s="9"/>
      <c r="I30" s="9"/>
      <c r="J30" s="9"/>
      <c r="K30" s="9">
        <v>4</v>
      </c>
      <c r="L30" s="9"/>
      <c r="M30" s="9"/>
      <c r="N30" s="9"/>
      <c r="O30" s="9"/>
      <c r="P30" s="9">
        <v>3</v>
      </c>
      <c r="Q30" s="9"/>
      <c r="R30" s="9">
        <v>2</v>
      </c>
      <c r="S30" s="9"/>
      <c r="T30" s="9"/>
      <c r="U30" s="9"/>
      <c r="V30" s="9">
        <v>4</v>
      </c>
      <c r="W30" s="9"/>
      <c r="X30" s="9">
        <v>2</v>
      </c>
      <c r="Y30" s="9">
        <v>12</v>
      </c>
      <c r="Z30" s="9"/>
      <c r="AA30" s="9"/>
      <c r="AB30" s="9"/>
      <c r="AC30" s="9"/>
      <c r="AD30" s="9"/>
      <c r="AE30" s="9"/>
      <c r="AF30" s="9"/>
      <c r="AG30" s="9"/>
      <c r="AH30" s="9"/>
      <c r="AI30" s="9">
        <v>5</v>
      </c>
      <c r="AJ30" s="9">
        <v>108</v>
      </c>
      <c r="AK30" s="9"/>
      <c r="AL30" s="9"/>
      <c r="AM30" s="9"/>
      <c r="AN30" s="9"/>
      <c r="AO30" s="9"/>
      <c r="AP30" s="9">
        <v>300</v>
      </c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13">
        <f t="shared" si="0"/>
        <v>440</v>
      </c>
    </row>
    <row r="31" spans="1:53" ht="12.75" customHeight="1">
      <c r="A31" s="8" t="s">
        <v>88</v>
      </c>
      <c r="B31" s="16" t="s">
        <v>89</v>
      </c>
      <c r="C31" s="17"/>
      <c r="D31" s="9"/>
      <c r="E31" s="9">
        <v>2</v>
      </c>
      <c r="F31" s="9"/>
      <c r="G31" s="9">
        <v>2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>
        <v>4</v>
      </c>
      <c r="X31" s="9"/>
      <c r="Y31" s="9">
        <v>62</v>
      </c>
      <c r="Z31" s="9"/>
      <c r="AA31" s="9"/>
      <c r="AB31" s="9">
        <v>16</v>
      </c>
      <c r="AC31" s="9">
        <v>1</v>
      </c>
      <c r="AD31" s="9">
        <v>75</v>
      </c>
      <c r="AE31" s="9"/>
      <c r="AF31" s="9"/>
      <c r="AG31" s="9"/>
      <c r="AH31" s="9">
        <v>1</v>
      </c>
      <c r="AI31" s="9">
        <v>6</v>
      </c>
      <c r="AJ31" s="9">
        <v>23</v>
      </c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13">
        <f t="shared" si="0"/>
        <v>192</v>
      </c>
    </row>
    <row r="32" spans="1:53" ht="12.75" customHeight="1">
      <c r="A32" s="8" t="s">
        <v>90</v>
      </c>
      <c r="B32" s="16" t="s">
        <v>89</v>
      </c>
      <c r="C32" s="17"/>
      <c r="D32" s="9"/>
      <c r="E32" s="9"/>
      <c r="F32" s="9"/>
      <c r="G32" s="9">
        <v>1</v>
      </c>
      <c r="H32" s="9"/>
      <c r="I32" s="9"/>
      <c r="J32" s="9"/>
      <c r="K32" s="9">
        <v>3</v>
      </c>
      <c r="L32" s="9"/>
      <c r="M32" s="9"/>
      <c r="N32" s="9"/>
      <c r="O32" s="9"/>
      <c r="P32" s="9"/>
      <c r="Q32" s="9"/>
      <c r="R32" s="9"/>
      <c r="S32" s="9"/>
      <c r="T32" s="9">
        <v>1</v>
      </c>
      <c r="U32" s="9"/>
      <c r="V32" s="9">
        <v>68</v>
      </c>
      <c r="W32" s="9">
        <v>14</v>
      </c>
      <c r="X32" s="9">
        <v>39</v>
      </c>
      <c r="Y32" s="9">
        <v>48</v>
      </c>
      <c r="Z32" s="9"/>
      <c r="AA32" s="9"/>
      <c r="AB32" s="9"/>
      <c r="AC32" s="9">
        <v>1</v>
      </c>
      <c r="AD32" s="9">
        <v>4</v>
      </c>
      <c r="AE32" s="9"/>
      <c r="AF32" s="9"/>
      <c r="AG32" s="9"/>
      <c r="AH32" s="9">
        <v>12</v>
      </c>
      <c r="AI32" s="9"/>
      <c r="AJ32" s="9">
        <v>32</v>
      </c>
      <c r="AK32" s="9">
        <v>41</v>
      </c>
      <c r="AL32" s="9"/>
      <c r="AM32" s="9"/>
      <c r="AN32" s="9"/>
      <c r="AO32" s="9"/>
      <c r="AP32" s="9">
        <v>136</v>
      </c>
      <c r="AQ32" s="9"/>
      <c r="AR32" s="9"/>
      <c r="AS32" s="9"/>
      <c r="AT32" s="9"/>
      <c r="AU32" s="9">
        <v>36</v>
      </c>
      <c r="AV32" s="9"/>
      <c r="AW32" s="9"/>
      <c r="AX32" s="9"/>
      <c r="AY32" s="9"/>
      <c r="AZ32" s="9"/>
      <c r="BA32" s="13">
        <f t="shared" si="0"/>
        <v>436</v>
      </c>
    </row>
    <row r="33" spans="1:53" ht="12.75" customHeight="1">
      <c r="A33" s="8" t="s">
        <v>91</v>
      </c>
      <c r="B33" s="16" t="s">
        <v>92</v>
      </c>
      <c r="C33" s="17"/>
      <c r="D33" s="9"/>
      <c r="E33" s="9"/>
      <c r="F33" s="9"/>
      <c r="G33" s="9"/>
      <c r="H33" s="9"/>
      <c r="I33" s="9"/>
      <c r="J33" s="9"/>
      <c r="K33" s="9">
        <v>1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>
        <v>5</v>
      </c>
      <c r="Z33" s="9"/>
      <c r="AA33" s="9"/>
      <c r="AB33" s="9"/>
      <c r="AC33" s="9"/>
      <c r="AD33" s="9"/>
      <c r="AE33" s="9"/>
      <c r="AF33" s="9"/>
      <c r="AG33" s="9"/>
      <c r="AH33" s="9"/>
      <c r="AI33" s="9">
        <v>34</v>
      </c>
      <c r="AJ33" s="9">
        <v>5</v>
      </c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13">
        <f t="shared" si="0"/>
        <v>45</v>
      </c>
    </row>
    <row r="34" spans="1:53" ht="12.75" customHeight="1">
      <c r="A34" s="8" t="s">
        <v>93</v>
      </c>
      <c r="B34" s="16" t="s">
        <v>94</v>
      </c>
      <c r="C34" s="17"/>
      <c r="D34" s="9"/>
      <c r="E34" s="9"/>
      <c r="F34" s="9"/>
      <c r="G34" s="9">
        <v>2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>
        <v>4</v>
      </c>
      <c r="AJ34" s="9">
        <v>2</v>
      </c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13">
        <f t="shared" si="0"/>
        <v>8</v>
      </c>
    </row>
    <row r="35" spans="1:53" ht="12.75" customHeight="1">
      <c r="A35" s="8" t="s">
        <v>95</v>
      </c>
      <c r="B35" s="16" t="s">
        <v>94</v>
      </c>
      <c r="C35" s="17"/>
      <c r="D35" s="9"/>
      <c r="E35" s="9"/>
      <c r="F35" s="9"/>
      <c r="G35" s="9">
        <v>4</v>
      </c>
      <c r="H35" s="9"/>
      <c r="I35" s="9"/>
      <c r="J35" s="9"/>
      <c r="K35" s="9"/>
      <c r="L35" s="9"/>
      <c r="M35" s="9"/>
      <c r="N35" s="9"/>
      <c r="O35" s="9">
        <v>1</v>
      </c>
      <c r="P35" s="9"/>
      <c r="Q35" s="9"/>
      <c r="R35" s="9"/>
      <c r="S35" s="9"/>
      <c r="T35" s="9"/>
      <c r="U35" s="9"/>
      <c r="V35" s="9"/>
      <c r="W35" s="9"/>
      <c r="X35" s="9"/>
      <c r="Y35" s="9">
        <v>4</v>
      </c>
      <c r="Z35" s="9"/>
      <c r="AA35" s="9"/>
      <c r="AB35" s="9"/>
      <c r="AC35" s="9"/>
      <c r="AD35" s="9">
        <v>15</v>
      </c>
      <c r="AE35" s="9"/>
      <c r="AF35" s="9"/>
      <c r="AG35" s="9"/>
      <c r="AH35" s="9"/>
      <c r="AI35" s="9">
        <v>2</v>
      </c>
      <c r="AJ35" s="9">
        <v>10</v>
      </c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13">
        <f t="shared" si="0"/>
        <v>36</v>
      </c>
    </row>
    <row r="36" spans="1:53" ht="12.75" customHeight="1">
      <c r="A36" s="8" t="s">
        <v>96</v>
      </c>
      <c r="B36" s="16" t="s">
        <v>94</v>
      </c>
      <c r="C36" s="17"/>
      <c r="D36" s="9"/>
      <c r="E36" s="9">
        <v>1</v>
      </c>
      <c r="F36" s="9"/>
      <c r="G36" s="9">
        <v>26</v>
      </c>
      <c r="H36" s="9"/>
      <c r="I36" s="9"/>
      <c r="J36" s="9"/>
      <c r="K36" s="9">
        <v>2</v>
      </c>
      <c r="L36" s="9"/>
      <c r="M36" s="9"/>
      <c r="N36" s="9"/>
      <c r="O36" s="9"/>
      <c r="P36" s="9">
        <v>68</v>
      </c>
      <c r="Q36" s="9"/>
      <c r="R36" s="9"/>
      <c r="S36" s="9"/>
      <c r="T36" s="9"/>
      <c r="U36" s="9"/>
      <c r="V36" s="9"/>
      <c r="W36" s="9"/>
      <c r="X36" s="9"/>
      <c r="Y36" s="9">
        <v>136</v>
      </c>
      <c r="Z36" s="9">
        <v>97</v>
      </c>
      <c r="AA36" s="9"/>
      <c r="AB36" s="9"/>
      <c r="AC36" s="9"/>
      <c r="AD36" s="9"/>
      <c r="AE36" s="9"/>
      <c r="AF36" s="9"/>
      <c r="AG36" s="9"/>
      <c r="AH36" s="9"/>
      <c r="AI36" s="9">
        <v>73</v>
      </c>
      <c r="AJ36" s="9">
        <v>64</v>
      </c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13">
        <f t="shared" si="0"/>
        <v>467</v>
      </c>
    </row>
    <row r="37" spans="1:53" ht="12.75" customHeight="1">
      <c r="A37" s="8" t="s">
        <v>97</v>
      </c>
      <c r="B37" s="16" t="s">
        <v>98</v>
      </c>
      <c r="C37" s="17"/>
      <c r="D37" s="9"/>
      <c r="E37" s="9"/>
      <c r="F37" s="9"/>
      <c r="G37" s="9">
        <v>2</v>
      </c>
      <c r="H37" s="9"/>
      <c r="I37" s="9"/>
      <c r="J37" s="9"/>
      <c r="K37" s="9">
        <v>5</v>
      </c>
      <c r="L37" s="9"/>
      <c r="M37" s="9"/>
      <c r="N37" s="9"/>
      <c r="O37" s="9"/>
      <c r="P37" s="9">
        <v>2</v>
      </c>
      <c r="Q37" s="9"/>
      <c r="R37" s="9">
        <v>2</v>
      </c>
      <c r="S37" s="9"/>
      <c r="T37" s="9">
        <v>4</v>
      </c>
      <c r="U37" s="9"/>
      <c r="V37" s="9">
        <v>120</v>
      </c>
      <c r="W37" s="9"/>
      <c r="X37" s="9">
        <v>65</v>
      </c>
      <c r="Y37" s="9">
        <v>27</v>
      </c>
      <c r="Z37" s="9"/>
      <c r="AA37" s="9"/>
      <c r="AB37" s="9">
        <v>4</v>
      </c>
      <c r="AC37" s="9"/>
      <c r="AD37" s="9">
        <v>4</v>
      </c>
      <c r="AE37" s="9"/>
      <c r="AF37" s="9"/>
      <c r="AG37" s="9"/>
      <c r="AH37" s="9"/>
      <c r="AI37" s="9"/>
      <c r="AJ37" s="9">
        <v>39</v>
      </c>
      <c r="AK37" s="9"/>
      <c r="AL37" s="9"/>
      <c r="AM37" s="9"/>
      <c r="AN37" s="9"/>
      <c r="AO37" s="9"/>
      <c r="AP37" s="9">
        <v>77</v>
      </c>
      <c r="AQ37" s="9"/>
      <c r="AR37" s="9"/>
      <c r="AS37" s="9"/>
      <c r="AT37" s="9"/>
      <c r="AU37" s="9"/>
      <c r="AV37" s="9"/>
      <c r="AW37" s="9"/>
      <c r="AX37" s="9">
        <v>1</v>
      </c>
      <c r="AY37" s="9"/>
      <c r="AZ37" s="9"/>
      <c r="BA37" s="13">
        <f t="shared" si="0"/>
        <v>352</v>
      </c>
    </row>
    <row r="38" spans="1:53" ht="12.75" customHeight="1">
      <c r="A38" s="8" t="s">
        <v>99</v>
      </c>
      <c r="B38" s="16" t="s">
        <v>98</v>
      </c>
      <c r="C38" s="17"/>
      <c r="D38" s="9">
        <v>1</v>
      </c>
      <c r="E38" s="9"/>
      <c r="F38" s="9"/>
      <c r="G38" s="9">
        <v>16</v>
      </c>
      <c r="H38" s="9"/>
      <c r="I38" s="9"/>
      <c r="J38" s="9">
        <v>3</v>
      </c>
      <c r="K38" s="9">
        <v>4</v>
      </c>
      <c r="L38" s="9"/>
      <c r="M38" s="9"/>
      <c r="N38" s="9"/>
      <c r="O38" s="9"/>
      <c r="P38" s="9">
        <v>4</v>
      </c>
      <c r="Q38" s="9"/>
      <c r="R38" s="9">
        <v>2</v>
      </c>
      <c r="S38" s="9"/>
      <c r="T38" s="9">
        <v>2</v>
      </c>
      <c r="U38" s="9"/>
      <c r="V38" s="9">
        <v>77</v>
      </c>
      <c r="W38" s="9"/>
      <c r="X38" s="9"/>
      <c r="Y38" s="9">
        <v>171</v>
      </c>
      <c r="Z38" s="9"/>
      <c r="AA38" s="9"/>
      <c r="AB38" s="9"/>
      <c r="AC38" s="9"/>
      <c r="AD38" s="9"/>
      <c r="AE38" s="9"/>
      <c r="AF38" s="9"/>
      <c r="AG38" s="9"/>
      <c r="AH38" s="9"/>
      <c r="AI38" s="9">
        <v>16</v>
      </c>
      <c r="AJ38" s="9">
        <v>42</v>
      </c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13">
        <f t="shared" si="0"/>
        <v>338</v>
      </c>
    </row>
    <row r="39" spans="1:53" ht="12.75" customHeight="1">
      <c r="A39" s="8" t="s">
        <v>100</v>
      </c>
      <c r="B39" s="16" t="s">
        <v>101</v>
      </c>
      <c r="C39" s="17"/>
      <c r="D39" s="9">
        <v>2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>
        <v>2</v>
      </c>
      <c r="U39" s="9"/>
      <c r="V39" s="9"/>
      <c r="W39" s="9">
        <v>46</v>
      </c>
      <c r="X39" s="9"/>
      <c r="Y39" s="9">
        <v>27</v>
      </c>
      <c r="Z39" s="9"/>
      <c r="AA39" s="9"/>
      <c r="AB39" s="9"/>
      <c r="AC39" s="9"/>
      <c r="AD39" s="9">
        <v>8</v>
      </c>
      <c r="AE39" s="9"/>
      <c r="AF39" s="9"/>
      <c r="AG39" s="9"/>
      <c r="AH39" s="9"/>
      <c r="AI39" s="9">
        <v>4</v>
      </c>
      <c r="AJ39" s="9">
        <v>10</v>
      </c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13">
        <f t="shared" si="0"/>
        <v>99</v>
      </c>
    </row>
    <row r="40" spans="1:53" ht="12.75" customHeight="1">
      <c r="A40" s="8" t="s">
        <v>102</v>
      </c>
      <c r="B40" s="16" t="s">
        <v>101</v>
      </c>
      <c r="C40" s="17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>
        <v>7</v>
      </c>
      <c r="Z40" s="9"/>
      <c r="AA40" s="9"/>
      <c r="AB40" s="9"/>
      <c r="AC40" s="9"/>
      <c r="AD40" s="9"/>
      <c r="AE40" s="9"/>
      <c r="AF40" s="9"/>
      <c r="AG40" s="9"/>
      <c r="AH40" s="9"/>
      <c r="AI40" s="9">
        <v>4</v>
      </c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13">
        <f t="shared" si="0"/>
        <v>11</v>
      </c>
    </row>
    <row r="41" spans="1:53" ht="12.75" customHeight="1">
      <c r="A41" s="8" t="s">
        <v>103</v>
      </c>
      <c r="B41" s="16" t="s">
        <v>101</v>
      </c>
      <c r="C41" s="17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>
        <v>1</v>
      </c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13">
        <f t="shared" si="0"/>
        <v>1</v>
      </c>
    </row>
    <row r="42" spans="1:53" ht="12.75" customHeight="1">
      <c r="A42" s="8" t="s">
        <v>104</v>
      </c>
      <c r="B42" s="16" t="s">
        <v>101</v>
      </c>
      <c r="C42" s="17"/>
      <c r="D42" s="9"/>
      <c r="E42" s="9">
        <v>1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>
        <v>2</v>
      </c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13">
        <f t="shared" si="0"/>
        <v>3</v>
      </c>
    </row>
    <row r="43" spans="1:53" ht="12.75" customHeight="1">
      <c r="A43" s="8" t="s">
        <v>105</v>
      </c>
      <c r="B43" s="16" t="s">
        <v>101</v>
      </c>
      <c r="C43" s="17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44</v>
      </c>
      <c r="P43" s="9">
        <v>12</v>
      </c>
      <c r="Q43" s="9"/>
      <c r="R43" s="9"/>
      <c r="S43" s="9"/>
      <c r="T43" s="9"/>
      <c r="U43" s="9"/>
      <c r="V43" s="9"/>
      <c r="W43" s="9"/>
      <c r="X43" s="9"/>
      <c r="Y43" s="9">
        <v>1</v>
      </c>
      <c r="Z43" s="9"/>
      <c r="AA43" s="9"/>
      <c r="AB43" s="9"/>
      <c r="AC43" s="9"/>
      <c r="AD43" s="9"/>
      <c r="AE43" s="9"/>
      <c r="AF43" s="9"/>
      <c r="AG43" s="9"/>
      <c r="AH43" s="9"/>
      <c r="AI43" s="9">
        <v>1</v>
      </c>
      <c r="AJ43" s="9">
        <v>107</v>
      </c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13">
        <f t="shared" si="0"/>
        <v>165</v>
      </c>
    </row>
    <row r="44" spans="1:53" ht="12.75" customHeight="1">
      <c r="A44" s="8" t="s">
        <v>106</v>
      </c>
      <c r="B44" s="16" t="s">
        <v>101</v>
      </c>
      <c r="C44" s="17"/>
      <c r="D44" s="9"/>
      <c r="E44" s="9"/>
      <c r="F44" s="9"/>
      <c r="G44" s="9"/>
      <c r="H44" s="9"/>
      <c r="I44" s="9"/>
      <c r="J44" s="9"/>
      <c r="K44" s="9"/>
      <c r="L44" s="9"/>
      <c r="M44" s="9"/>
      <c r="N44" s="9">
        <v>4</v>
      </c>
      <c r="O44" s="9"/>
      <c r="P44" s="9">
        <v>6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>
        <v>1</v>
      </c>
      <c r="AV44" s="9"/>
      <c r="AW44" s="9"/>
      <c r="AX44" s="9"/>
      <c r="AY44" s="9"/>
      <c r="AZ44" s="9"/>
      <c r="BA44" s="13">
        <f t="shared" si="0"/>
        <v>11</v>
      </c>
    </row>
    <row r="45" spans="1:53" ht="12.75" customHeight="1">
      <c r="A45" s="8" t="s">
        <v>107</v>
      </c>
      <c r="B45" s="16" t="s">
        <v>101</v>
      </c>
      <c r="C45" s="17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>
        <v>2</v>
      </c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13">
        <f t="shared" si="0"/>
        <v>2</v>
      </c>
    </row>
    <row r="46" spans="1:53" ht="12.75" customHeight="1">
      <c r="A46" s="8" t="s">
        <v>108</v>
      </c>
      <c r="B46" s="16" t="s">
        <v>109</v>
      </c>
      <c r="C46" s="17"/>
      <c r="D46" s="9"/>
      <c r="E46" s="9">
        <v>4</v>
      </c>
      <c r="F46" s="9"/>
      <c r="G46" s="9">
        <v>9</v>
      </c>
      <c r="H46" s="9"/>
      <c r="I46" s="9"/>
      <c r="J46" s="9"/>
      <c r="K46" s="9">
        <v>3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>
        <v>2</v>
      </c>
      <c r="X46" s="9"/>
      <c r="Y46" s="9">
        <v>68</v>
      </c>
      <c r="Z46" s="9"/>
      <c r="AA46" s="9"/>
      <c r="AB46" s="9"/>
      <c r="AC46" s="9"/>
      <c r="AD46" s="9"/>
      <c r="AE46" s="9"/>
      <c r="AF46" s="9"/>
      <c r="AG46" s="9"/>
      <c r="AH46" s="9"/>
      <c r="AI46" s="9">
        <v>35</v>
      </c>
      <c r="AJ46" s="9">
        <v>19</v>
      </c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13">
        <f t="shared" si="0"/>
        <v>140</v>
      </c>
    </row>
    <row r="47" spans="1:53" ht="12.75" customHeight="1">
      <c r="A47" s="8" t="s">
        <v>110</v>
      </c>
      <c r="B47" s="16" t="s">
        <v>111</v>
      </c>
      <c r="C47" s="17"/>
      <c r="D47" s="9"/>
      <c r="E47" s="9"/>
      <c r="F47" s="9"/>
      <c r="G47" s="9"/>
      <c r="H47" s="9"/>
      <c r="I47" s="9"/>
      <c r="J47" s="9">
        <v>1</v>
      </c>
      <c r="K47" s="9">
        <v>2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>
        <v>60</v>
      </c>
      <c r="W47" s="9"/>
      <c r="X47" s="9"/>
      <c r="Y47" s="9">
        <v>18</v>
      </c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13">
        <f t="shared" si="0"/>
        <v>81</v>
      </c>
    </row>
    <row r="48" spans="1:53" ht="12.75" customHeight="1">
      <c r="A48" s="8" t="s">
        <v>112</v>
      </c>
      <c r="B48" s="16" t="s">
        <v>111</v>
      </c>
      <c r="C48" s="17"/>
      <c r="D48" s="9">
        <v>1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>
        <v>36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>
        <v>5</v>
      </c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13">
        <f t="shared" si="0"/>
        <v>42</v>
      </c>
    </row>
    <row r="49" spans="1:53" ht="12.75" customHeight="1">
      <c r="A49" s="8" t="s">
        <v>113</v>
      </c>
      <c r="B49" s="16" t="s">
        <v>111</v>
      </c>
      <c r="C49" s="17"/>
      <c r="D49" s="9"/>
      <c r="E49" s="9"/>
      <c r="F49" s="9"/>
      <c r="G49" s="9"/>
      <c r="H49" s="9"/>
      <c r="I49" s="9"/>
      <c r="J49" s="9"/>
      <c r="K49" s="9">
        <v>2</v>
      </c>
      <c r="L49" s="9"/>
      <c r="M49" s="9"/>
      <c r="N49" s="9"/>
      <c r="O49" s="9"/>
      <c r="P49" s="9"/>
      <c r="Q49" s="9"/>
      <c r="R49" s="9">
        <v>3</v>
      </c>
      <c r="S49" s="9"/>
      <c r="T49" s="9"/>
      <c r="U49" s="9"/>
      <c r="V49" s="9"/>
      <c r="W49" s="9"/>
      <c r="X49" s="9"/>
      <c r="Y49" s="9">
        <v>90</v>
      </c>
      <c r="Z49" s="9"/>
      <c r="AA49" s="9"/>
      <c r="AB49" s="9"/>
      <c r="AC49" s="9"/>
      <c r="AD49" s="9">
        <v>6</v>
      </c>
      <c r="AE49" s="9"/>
      <c r="AF49" s="9"/>
      <c r="AG49" s="9"/>
      <c r="AH49" s="9"/>
      <c r="AI49" s="9">
        <v>28</v>
      </c>
      <c r="AJ49" s="9">
        <v>4</v>
      </c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13">
        <f t="shared" si="0"/>
        <v>133</v>
      </c>
    </row>
    <row r="50" spans="1:53" ht="12.75" customHeight="1">
      <c r="A50" s="8" t="s">
        <v>114</v>
      </c>
      <c r="B50" s="16" t="s">
        <v>111</v>
      </c>
      <c r="C50" s="17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>
        <v>3</v>
      </c>
      <c r="S50" s="9"/>
      <c r="T50" s="9">
        <v>34</v>
      </c>
      <c r="U50" s="9"/>
      <c r="V50" s="9"/>
      <c r="W50" s="9">
        <v>2</v>
      </c>
      <c r="X50" s="9">
        <v>39</v>
      </c>
      <c r="Y50" s="9">
        <v>27</v>
      </c>
      <c r="Z50" s="9"/>
      <c r="AA50" s="9"/>
      <c r="AB50" s="9">
        <v>2</v>
      </c>
      <c r="AC50" s="9"/>
      <c r="AD50" s="9">
        <v>1</v>
      </c>
      <c r="AE50" s="9"/>
      <c r="AF50" s="9"/>
      <c r="AG50" s="9"/>
      <c r="AH50" s="9"/>
      <c r="AI50" s="9"/>
      <c r="AJ50" s="9">
        <v>72</v>
      </c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13">
        <f t="shared" si="0"/>
        <v>180</v>
      </c>
    </row>
    <row r="51" spans="1:53" ht="12.75" customHeight="1">
      <c r="A51" s="8" t="s">
        <v>115</v>
      </c>
      <c r="B51" s="16" t="s">
        <v>111</v>
      </c>
      <c r="C51" s="17"/>
      <c r="D51" s="9">
        <v>2</v>
      </c>
      <c r="E51" s="9"/>
      <c r="F51" s="9"/>
      <c r="G51" s="9">
        <v>3</v>
      </c>
      <c r="H51" s="9"/>
      <c r="I51" s="9"/>
      <c r="J51" s="9"/>
      <c r="K51" s="9"/>
      <c r="L51" s="9">
        <v>2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>
        <v>2</v>
      </c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13">
        <f t="shared" si="0"/>
        <v>9</v>
      </c>
    </row>
    <row r="52" spans="1:53" ht="12.75" customHeight="1">
      <c r="A52" s="8" t="s">
        <v>116</v>
      </c>
      <c r="B52" s="16" t="s">
        <v>117</v>
      </c>
      <c r="C52" s="17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>
        <v>5</v>
      </c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13">
        <f t="shared" si="0"/>
        <v>5</v>
      </c>
    </row>
    <row r="53" spans="1:53" ht="12.75" customHeight="1">
      <c r="A53" s="8" t="s">
        <v>118</v>
      </c>
      <c r="B53" s="16" t="s">
        <v>117</v>
      </c>
      <c r="C53" s="17"/>
      <c r="D53" s="9">
        <v>1</v>
      </c>
      <c r="E53" s="9"/>
      <c r="F53" s="9"/>
      <c r="G53" s="9">
        <v>4</v>
      </c>
      <c r="H53" s="9"/>
      <c r="I53" s="9"/>
      <c r="J53" s="9">
        <v>2</v>
      </c>
      <c r="K53" s="9">
        <v>3</v>
      </c>
      <c r="L53" s="9"/>
      <c r="M53" s="9"/>
      <c r="N53" s="9">
        <v>2</v>
      </c>
      <c r="O53" s="9"/>
      <c r="P53" s="9"/>
      <c r="Q53" s="9"/>
      <c r="R53" s="9"/>
      <c r="S53" s="9"/>
      <c r="T53" s="9"/>
      <c r="U53" s="9"/>
      <c r="V53" s="9"/>
      <c r="W53" s="9">
        <v>83</v>
      </c>
      <c r="X53" s="9">
        <v>2</v>
      </c>
      <c r="Y53" s="9">
        <v>73</v>
      </c>
      <c r="Z53" s="9">
        <v>2</v>
      </c>
      <c r="AA53" s="9"/>
      <c r="AB53" s="9">
        <v>36</v>
      </c>
      <c r="AC53" s="9"/>
      <c r="AD53" s="9">
        <v>41</v>
      </c>
      <c r="AE53" s="9"/>
      <c r="AF53" s="9"/>
      <c r="AG53" s="9"/>
      <c r="AH53" s="9"/>
      <c r="AI53" s="9">
        <v>1</v>
      </c>
      <c r="AJ53" s="9">
        <v>44</v>
      </c>
      <c r="AK53" s="9"/>
      <c r="AL53" s="9"/>
      <c r="AM53" s="9"/>
      <c r="AN53" s="9"/>
      <c r="AO53" s="9"/>
      <c r="AP53" s="9"/>
      <c r="AQ53" s="9"/>
      <c r="AR53" s="9">
        <v>58</v>
      </c>
      <c r="AS53" s="9">
        <v>70</v>
      </c>
      <c r="AT53" s="9"/>
      <c r="AU53" s="9"/>
      <c r="AV53" s="9"/>
      <c r="AW53" s="9"/>
      <c r="AX53" s="9"/>
      <c r="AY53" s="9"/>
      <c r="AZ53" s="9"/>
      <c r="BA53" s="13">
        <f t="shared" si="0"/>
        <v>422</v>
      </c>
    </row>
    <row r="54" spans="1:53" ht="12.75" customHeight="1">
      <c r="A54" s="8" t="s">
        <v>119</v>
      </c>
      <c r="B54" s="16" t="s">
        <v>120</v>
      </c>
      <c r="C54" s="17"/>
      <c r="D54" s="9"/>
      <c r="E54" s="9">
        <v>2</v>
      </c>
      <c r="F54" s="9"/>
      <c r="G54" s="9">
        <v>4</v>
      </c>
      <c r="H54" s="9"/>
      <c r="I54" s="9"/>
      <c r="J54" s="9"/>
      <c r="K54" s="9">
        <v>1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>
        <v>200</v>
      </c>
      <c r="Z54" s="9">
        <v>6</v>
      </c>
      <c r="AA54" s="9"/>
      <c r="AB54" s="9"/>
      <c r="AC54" s="9"/>
      <c r="AD54" s="9"/>
      <c r="AE54" s="9"/>
      <c r="AF54" s="9"/>
      <c r="AG54" s="9"/>
      <c r="AH54" s="9"/>
      <c r="AI54" s="9">
        <v>10</v>
      </c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13">
        <f t="shared" si="0"/>
        <v>223</v>
      </c>
    </row>
    <row r="55" spans="1:53" ht="12.75" customHeight="1">
      <c r="A55" s="8" t="s">
        <v>121</v>
      </c>
      <c r="B55" s="16" t="s">
        <v>122</v>
      </c>
      <c r="C55" s="17"/>
      <c r="D55" s="9"/>
      <c r="E55" s="9"/>
      <c r="F55" s="9"/>
      <c r="G55" s="9"/>
      <c r="H55" s="9"/>
      <c r="I55" s="9">
        <v>2</v>
      </c>
      <c r="J55" s="9">
        <v>3</v>
      </c>
      <c r="K55" s="9">
        <v>7</v>
      </c>
      <c r="L55" s="9"/>
      <c r="M55" s="9"/>
      <c r="N55" s="9"/>
      <c r="O55" s="9"/>
      <c r="P55" s="9"/>
      <c r="Q55" s="9"/>
      <c r="R55" s="9"/>
      <c r="S55" s="9"/>
      <c r="T55" s="9">
        <v>5</v>
      </c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>
        <v>1</v>
      </c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13">
        <f t="shared" si="0"/>
        <v>18</v>
      </c>
    </row>
    <row r="56" spans="1:53" ht="12.75" customHeight="1">
      <c r="A56" s="8" t="s">
        <v>123</v>
      </c>
      <c r="B56" s="16" t="s">
        <v>122</v>
      </c>
      <c r="C56" s="17"/>
      <c r="D56" s="9"/>
      <c r="E56" s="9"/>
      <c r="F56" s="9"/>
      <c r="G56" s="9"/>
      <c r="H56" s="9"/>
      <c r="I56" s="9"/>
      <c r="J56" s="9"/>
      <c r="K56" s="9">
        <v>3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>
        <v>6</v>
      </c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13">
        <f t="shared" si="0"/>
        <v>9</v>
      </c>
    </row>
    <row r="57" spans="1:53" ht="12.75" customHeight="1">
      <c r="A57" s="8" t="s">
        <v>124</v>
      </c>
      <c r="B57" s="16" t="s">
        <v>125</v>
      </c>
      <c r="C57" s="17"/>
      <c r="D57" s="9"/>
      <c r="E57" s="9"/>
      <c r="F57" s="9"/>
      <c r="G57" s="9">
        <v>1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>
        <v>35</v>
      </c>
      <c r="X57" s="9"/>
      <c r="Y57" s="9">
        <v>140</v>
      </c>
      <c r="Z57" s="9"/>
      <c r="AA57" s="9"/>
      <c r="AB57" s="9">
        <v>8</v>
      </c>
      <c r="AC57" s="9">
        <v>2</v>
      </c>
      <c r="AD57" s="9">
        <v>120</v>
      </c>
      <c r="AE57" s="9"/>
      <c r="AF57" s="9"/>
      <c r="AG57" s="9"/>
      <c r="AH57" s="9"/>
      <c r="AI57" s="9">
        <v>1</v>
      </c>
      <c r="AJ57" s="9">
        <v>15</v>
      </c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13">
        <f t="shared" si="0"/>
        <v>322</v>
      </c>
    </row>
    <row r="58" spans="1:53" ht="12.75" customHeight="1">
      <c r="A58" s="8" t="s">
        <v>126</v>
      </c>
      <c r="B58" s="16" t="s">
        <v>125</v>
      </c>
      <c r="C58" s="17"/>
      <c r="D58" s="9"/>
      <c r="E58" s="9">
        <v>1</v>
      </c>
      <c r="F58" s="9"/>
      <c r="G58" s="9">
        <v>1</v>
      </c>
      <c r="H58" s="9"/>
      <c r="I58" s="9"/>
      <c r="J58" s="9"/>
      <c r="K58" s="9">
        <v>1</v>
      </c>
      <c r="L58" s="9"/>
      <c r="M58" s="9"/>
      <c r="N58" s="9"/>
      <c r="O58" s="9"/>
      <c r="P58" s="9">
        <v>6</v>
      </c>
      <c r="Q58" s="9"/>
      <c r="R58" s="9"/>
      <c r="S58" s="9"/>
      <c r="T58" s="9"/>
      <c r="U58" s="9"/>
      <c r="V58" s="9"/>
      <c r="W58" s="9"/>
      <c r="X58" s="9"/>
      <c r="Y58" s="9">
        <v>30</v>
      </c>
      <c r="Z58" s="9"/>
      <c r="AA58" s="9"/>
      <c r="AB58" s="9"/>
      <c r="AC58" s="9"/>
      <c r="AD58" s="9"/>
      <c r="AE58" s="9"/>
      <c r="AF58" s="9"/>
      <c r="AG58" s="9"/>
      <c r="AH58" s="9"/>
      <c r="AI58" s="9">
        <v>7</v>
      </c>
      <c r="AJ58" s="9">
        <v>1</v>
      </c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13">
        <f t="shared" si="0"/>
        <v>47</v>
      </c>
    </row>
    <row r="59" spans="1:53" ht="12.75" customHeight="1">
      <c r="A59" s="8" t="s">
        <v>127</v>
      </c>
      <c r="B59" s="16" t="s">
        <v>125</v>
      </c>
      <c r="C59" s="17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>
        <v>4</v>
      </c>
      <c r="Y59" s="9">
        <v>39</v>
      </c>
      <c r="Z59" s="9"/>
      <c r="AA59" s="9"/>
      <c r="AB59" s="9">
        <v>4</v>
      </c>
      <c r="AC59" s="9">
        <v>2</v>
      </c>
      <c r="AD59" s="9">
        <v>5</v>
      </c>
      <c r="AE59" s="9"/>
      <c r="AF59" s="9"/>
      <c r="AG59" s="9"/>
      <c r="AH59" s="9"/>
      <c r="AI59" s="9"/>
      <c r="AJ59" s="9">
        <v>5</v>
      </c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13">
        <f t="shared" si="0"/>
        <v>59</v>
      </c>
    </row>
    <row r="60" spans="1:53" ht="12.75" customHeight="1">
      <c r="A60" s="8" t="s">
        <v>128</v>
      </c>
      <c r="B60" s="16" t="s">
        <v>125</v>
      </c>
      <c r="C60" s="17"/>
      <c r="D60" s="9"/>
      <c r="E60" s="9"/>
      <c r="F60" s="9"/>
      <c r="G60" s="9"/>
      <c r="H60" s="9"/>
      <c r="I60" s="9"/>
      <c r="J60" s="9"/>
      <c r="K60" s="9"/>
      <c r="L60" s="9"/>
      <c r="M60" s="9"/>
      <c r="N60" s="9">
        <v>2</v>
      </c>
      <c r="O60" s="9"/>
      <c r="P60" s="9">
        <v>20</v>
      </c>
      <c r="Q60" s="9"/>
      <c r="R60" s="9">
        <v>9</v>
      </c>
      <c r="S60" s="9"/>
      <c r="T60" s="9"/>
      <c r="U60" s="9">
        <v>2</v>
      </c>
      <c r="V60" s="9"/>
      <c r="W60" s="9">
        <v>28</v>
      </c>
      <c r="X60" s="9">
        <v>4</v>
      </c>
      <c r="Y60" s="9">
        <v>121</v>
      </c>
      <c r="Z60" s="9"/>
      <c r="AA60" s="9"/>
      <c r="AB60" s="9">
        <v>29</v>
      </c>
      <c r="AC60" s="9">
        <v>2</v>
      </c>
      <c r="AD60" s="9">
        <v>52</v>
      </c>
      <c r="AE60" s="9"/>
      <c r="AF60" s="9"/>
      <c r="AG60" s="9"/>
      <c r="AH60" s="9"/>
      <c r="AI60" s="9">
        <v>30</v>
      </c>
      <c r="AJ60" s="9">
        <v>186</v>
      </c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13">
        <f t="shared" si="0"/>
        <v>485</v>
      </c>
    </row>
    <row r="61" spans="1:53" ht="12.75" customHeight="1">
      <c r="A61" s="8" t="s">
        <v>129</v>
      </c>
      <c r="B61" s="16" t="s">
        <v>125</v>
      </c>
      <c r="C61" s="17"/>
      <c r="D61" s="9"/>
      <c r="E61" s="9"/>
      <c r="F61" s="9"/>
      <c r="G61" s="9">
        <v>1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>
        <v>21</v>
      </c>
      <c r="Z61" s="9"/>
      <c r="AA61" s="9"/>
      <c r="AB61" s="9">
        <v>9</v>
      </c>
      <c r="AC61" s="9">
        <v>2</v>
      </c>
      <c r="AD61" s="9">
        <v>65</v>
      </c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13">
        <f t="shared" si="0"/>
        <v>98</v>
      </c>
    </row>
    <row r="62" spans="1:53" ht="12.75" customHeight="1">
      <c r="A62" s="8" t="s">
        <v>130</v>
      </c>
      <c r="B62" s="16" t="s">
        <v>125</v>
      </c>
      <c r="C62" s="17"/>
      <c r="D62" s="9"/>
      <c r="E62" s="9">
        <v>1</v>
      </c>
      <c r="F62" s="9"/>
      <c r="G62" s="9"/>
      <c r="H62" s="9"/>
      <c r="I62" s="9"/>
      <c r="J62" s="9"/>
      <c r="K62" s="9">
        <v>1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>
        <v>1</v>
      </c>
      <c r="Z62" s="9"/>
      <c r="AA62" s="9"/>
      <c r="AB62" s="9"/>
      <c r="AC62" s="9"/>
      <c r="AD62" s="9"/>
      <c r="AE62" s="9"/>
      <c r="AF62" s="9"/>
      <c r="AG62" s="9"/>
      <c r="AH62" s="9"/>
      <c r="AI62" s="9">
        <v>10</v>
      </c>
      <c r="AJ62" s="9">
        <v>5</v>
      </c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13">
        <f t="shared" si="0"/>
        <v>18</v>
      </c>
    </row>
    <row r="63" spans="1:53" ht="12.75" customHeight="1">
      <c r="A63" s="8" t="s">
        <v>131</v>
      </c>
      <c r="B63" s="16" t="s">
        <v>125</v>
      </c>
      <c r="C63" s="17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>
        <v>5</v>
      </c>
      <c r="Z63" s="9"/>
      <c r="AA63" s="9"/>
      <c r="AB63" s="9"/>
      <c r="AC63" s="9"/>
      <c r="AD63" s="9"/>
      <c r="AE63" s="9"/>
      <c r="AF63" s="9"/>
      <c r="AG63" s="9"/>
      <c r="AH63" s="9"/>
      <c r="AI63" s="9">
        <v>1</v>
      </c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>
        <v>2</v>
      </c>
      <c r="AV63" s="9"/>
      <c r="AW63" s="9"/>
      <c r="AX63" s="9"/>
      <c r="AY63" s="9"/>
      <c r="AZ63" s="9"/>
      <c r="BA63" s="13">
        <f t="shared" si="0"/>
        <v>8</v>
      </c>
    </row>
    <row r="64" spans="1:53" ht="12.75" customHeight="1">
      <c r="A64" s="8" t="s">
        <v>132</v>
      </c>
      <c r="B64" s="16" t="s">
        <v>125</v>
      </c>
      <c r="C64" s="17"/>
      <c r="D64" s="9"/>
      <c r="E64" s="9">
        <v>2</v>
      </c>
      <c r="F64" s="9"/>
      <c r="G64" s="9"/>
      <c r="H64" s="9"/>
      <c r="I64" s="9"/>
      <c r="J64" s="9"/>
      <c r="K64" s="9">
        <v>2</v>
      </c>
      <c r="L64" s="9"/>
      <c r="M64" s="9"/>
      <c r="N64" s="9"/>
      <c r="O64" s="9"/>
      <c r="P64" s="9">
        <v>17</v>
      </c>
      <c r="Q64" s="9"/>
      <c r="R64" s="9">
        <v>1</v>
      </c>
      <c r="S64" s="9"/>
      <c r="T64" s="9"/>
      <c r="U64" s="9"/>
      <c r="V64" s="9">
        <v>3</v>
      </c>
      <c r="W64" s="9"/>
      <c r="X64" s="9"/>
      <c r="Y64" s="9">
        <v>23</v>
      </c>
      <c r="Z64" s="9"/>
      <c r="AA64" s="9"/>
      <c r="AB64" s="9"/>
      <c r="AC64" s="9"/>
      <c r="AD64" s="9">
        <v>30</v>
      </c>
      <c r="AE64" s="9"/>
      <c r="AF64" s="9"/>
      <c r="AG64" s="9"/>
      <c r="AH64" s="9"/>
      <c r="AI64" s="9">
        <v>5</v>
      </c>
      <c r="AJ64" s="9">
        <v>96</v>
      </c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13">
        <f t="shared" si="0"/>
        <v>179</v>
      </c>
    </row>
    <row r="65" spans="1:53" ht="12.75" customHeight="1">
      <c r="A65" s="8" t="s">
        <v>133</v>
      </c>
      <c r="B65" s="16" t="s">
        <v>125</v>
      </c>
      <c r="C65" s="17"/>
      <c r="D65" s="9"/>
      <c r="E65" s="9"/>
      <c r="F65" s="9"/>
      <c r="G65" s="9"/>
      <c r="H65" s="9"/>
      <c r="I65" s="9"/>
      <c r="J65" s="9"/>
      <c r="K65" s="9">
        <v>1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>
        <v>60</v>
      </c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>
        <v>6</v>
      </c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>
        <v>23</v>
      </c>
      <c r="AV65" s="9"/>
      <c r="AW65" s="9"/>
      <c r="AX65" s="9"/>
      <c r="AY65" s="9"/>
      <c r="AZ65" s="9"/>
      <c r="BA65" s="13">
        <f t="shared" si="0"/>
        <v>90</v>
      </c>
    </row>
    <row r="66" spans="1:53" ht="12.75" customHeight="1">
      <c r="A66" s="8" t="s">
        <v>134</v>
      </c>
      <c r="B66" s="16" t="s">
        <v>125</v>
      </c>
      <c r="C66" s="17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>
        <v>8</v>
      </c>
      <c r="Z66" s="9"/>
      <c r="AA66" s="9"/>
      <c r="AB66" s="9"/>
      <c r="AC66" s="9"/>
      <c r="AD66" s="9"/>
      <c r="AE66" s="9"/>
      <c r="AF66" s="9"/>
      <c r="AG66" s="9"/>
      <c r="AH66" s="9"/>
      <c r="AI66" s="9">
        <v>20</v>
      </c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>
        <v>2</v>
      </c>
      <c r="AV66" s="9"/>
      <c r="AW66" s="9"/>
      <c r="AX66" s="9"/>
      <c r="AY66" s="9"/>
      <c r="AZ66" s="9"/>
      <c r="BA66" s="13">
        <f t="shared" si="0"/>
        <v>30</v>
      </c>
    </row>
    <row r="67" spans="1:53" ht="12.75" customHeight="1">
      <c r="A67" s="8" t="s">
        <v>135</v>
      </c>
      <c r="B67" s="16" t="s">
        <v>125</v>
      </c>
      <c r="C67" s="17"/>
      <c r="D67" s="9"/>
      <c r="E67" s="9">
        <v>4</v>
      </c>
      <c r="F67" s="9">
        <v>4</v>
      </c>
      <c r="G67" s="9">
        <v>1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>
        <v>16</v>
      </c>
      <c r="W67" s="9">
        <v>12</v>
      </c>
      <c r="X67" s="9"/>
      <c r="Y67" s="9">
        <v>105</v>
      </c>
      <c r="Z67" s="9"/>
      <c r="AA67" s="9"/>
      <c r="AB67" s="9"/>
      <c r="AC67" s="9"/>
      <c r="AD67" s="9">
        <v>93</v>
      </c>
      <c r="AE67" s="9"/>
      <c r="AF67" s="9"/>
      <c r="AG67" s="9">
        <v>2</v>
      </c>
      <c r="AH67" s="9"/>
      <c r="AI67" s="9">
        <v>7</v>
      </c>
      <c r="AJ67" s="9">
        <v>52</v>
      </c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13">
        <f t="shared" si="0"/>
        <v>296</v>
      </c>
    </row>
    <row r="68" spans="1:53" ht="12.75" customHeight="1">
      <c r="A68" s="8" t="s">
        <v>136</v>
      </c>
      <c r="B68" s="16" t="s">
        <v>125</v>
      </c>
      <c r="C68" s="17"/>
      <c r="D68" s="9">
        <v>1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>
        <v>6</v>
      </c>
      <c r="X68" s="9"/>
      <c r="Y68" s="9">
        <v>29</v>
      </c>
      <c r="Z68" s="9"/>
      <c r="AA68" s="9"/>
      <c r="AB68" s="9"/>
      <c r="AC68" s="9"/>
      <c r="AD68" s="9">
        <v>10</v>
      </c>
      <c r="AE68" s="9"/>
      <c r="AF68" s="9"/>
      <c r="AG68" s="9"/>
      <c r="AH68" s="9"/>
      <c r="AI68" s="9"/>
      <c r="AJ68" s="9">
        <v>12</v>
      </c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13">
        <f t="shared" si="0"/>
        <v>58</v>
      </c>
    </row>
    <row r="69" spans="1:53" ht="12.75" customHeight="1">
      <c r="A69" s="8" t="s">
        <v>137</v>
      </c>
      <c r="B69" s="16" t="s">
        <v>125</v>
      </c>
      <c r="C69" s="17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>
        <v>14</v>
      </c>
      <c r="Z69" s="9"/>
      <c r="AA69" s="9"/>
      <c r="AB69" s="9"/>
      <c r="AC69" s="9"/>
      <c r="AD69" s="9">
        <v>12</v>
      </c>
      <c r="AE69" s="9"/>
      <c r="AF69" s="9"/>
      <c r="AG69" s="9"/>
      <c r="AH69" s="9"/>
      <c r="AI69" s="9">
        <v>1</v>
      </c>
      <c r="AJ69" s="9">
        <v>5</v>
      </c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13">
        <f t="shared" si="0"/>
        <v>32</v>
      </c>
    </row>
    <row r="70" spans="1:53" ht="12.75" customHeight="1">
      <c r="A70" s="8" t="s">
        <v>138</v>
      </c>
      <c r="B70" s="16" t="s">
        <v>125</v>
      </c>
      <c r="C70" s="17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>
        <v>2</v>
      </c>
      <c r="S70" s="9"/>
      <c r="T70" s="9"/>
      <c r="U70" s="9"/>
      <c r="V70" s="9"/>
      <c r="W70" s="9"/>
      <c r="X70" s="9"/>
      <c r="Y70" s="9">
        <v>4</v>
      </c>
      <c r="Z70" s="9"/>
      <c r="AA70" s="9"/>
      <c r="AB70" s="9"/>
      <c r="AC70" s="9"/>
      <c r="AD70" s="9"/>
      <c r="AE70" s="9"/>
      <c r="AF70" s="9"/>
      <c r="AG70" s="9"/>
      <c r="AH70" s="9"/>
      <c r="AI70" s="9">
        <v>1</v>
      </c>
      <c r="AJ70" s="9">
        <v>3</v>
      </c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13">
        <f t="shared" ref="BA70:BA129" si="1">SUM(D70:AZ70)</f>
        <v>10</v>
      </c>
    </row>
    <row r="71" spans="1:53" ht="12.75" customHeight="1">
      <c r="A71" s="8" t="s">
        <v>139</v>
      </c>
      <c r="B71" s="16" t="s">
        <v>125</v>
      </c>
      <c r="C71" s="17"/>
      <c r="D71" s="9"/>
      <c r="E71" s="9"/>
      <c r="F71" s="9"/>
      <c r="G71" s="9">
        <v>1</v>
      </c>
      <c r="H71" s="9"/>
      <c r="I71" s="9"/>
      <c r="J71" s="9"/>
      <c r="K71" s="9"/>
      <c r="L71" s="9"/>
      <c r="M71" s="9"/>
      <c r="N71" s="9"/>
      <c r="O71" s="9"/>
      <c r="P71" s="9">
        <v>68</v>
      </c>
      <c r="Q71" s="9"/>
      <c r="R71" s="9"/>
      <c r="S71" s="9"/>
      <c r="T71" s="9">
        <v>2</v>
      </c>
      <c r="U71" s="9"/>
      <c r="V71" s="9">
        <v>87</v>
      </c>
      <c r="W71" s="9"/>
      <c r="X71" s="9"/>
      <c r="Y71" s="9">
        <v>6</v>
      </c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>
        <v>6</v>
      </c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>
        <v>14</v>
      </c>
      <c r="AV71" s="9"/>
      <c r="AW71" s="9"/>
      <c r="AX71" s="9"/>
      <c r="AY71" s="9"/>
      <c r="AZ71" s="9"/>
      <c r="BA71" s="13">
        <f t="shared" si="1"/>
        <v>184</v>
      </c>
    </row>
    <row r="72" spans="1:53" ht="12.75" customHeight="1">
      <c r="A72" s="8" t="s">
        <v>140</v>
      </c>
      <c r="B72" s="16" t="s">
        <v>125</v>
      </c>
      <c r="C72" s="17"/>
      <c r="D72" s="9"/>
      <c r="E72" s="9"/>
      <c r="F72" s="9"/>
      <c r="G72" s="9"/>
      <c r="H72" s="9"/>
      <c r="I72" s="9"/>
      <c r="J72" s="9"/>
      <c r="K72" s="9">
        <v>1</v>
      </c>
      <c r="L72" s="9"/>
      <c r="M72" s="9"/>
      <c r="N72" s="9"/>
      <c r="O72" s="9"/>
      <c r="P72" s="9"/>
      <c r="Q72" s="9"/>
      <c r="R72" s="9">
        <v>2</v>
      </c>
      <c r="S72" s="9"/>
      <c r="T72" s="9"/>
      <c r="U72" s="9"/>
      <c r="V72" s="9"/>
      <c r="W72" s="9">
        <v>12</v>
      </c>
      <c r="X72" s="9">
        <v>17</v>
      </c>
      <c r="Y72" s="9">
        <v>6</v>
      </c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>
        <v>34</v>
      </c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13">
        <f t="shared" si="1"/>
        <v>72</v>
      </c>
    </row>
    <row r="73" spans="1:53" ht="12.75" customHeight="1">
      <c r="A73" s="8" t="s">
        <v>141</v>
      </c>
      <c r="B73" s="16" t="s">
        <v>125</v>
      </c>
      <c r="C73" s="17"/>
      <c r="D73" s="9">
        <v>1</v>
      </c>
      <c r="E73" s="9">
        <v>4</v>
      </c>
      <c r="F73" s="9"/>
      <c r="G73" s="9">
        <v>25</v>
      </c>
      <c r="H73" s="9"/>
      <c r="I73" s="9"/>
      <c r="J73" s="9">
        <v>1</v>
      </c>
      <c r="K73" s="9">
        <v>3</v>
      </c>
      <c r="L73" s="9"/>
      <c r="M73" s="9"/>
      <c r="N73" s="9">
        <v>4</v>
      </c>
      <c r="O73" s="9"/>
      <c r="P73" s="9">
        <v>3</v>
      </c>
      <c r="Q73" s="9"/>
      <c r="R73" s="9"/>
      <c r="S73" s="9"/>
      <c r="T73" s="9"/>
      <c r="U73" s="9"/>
      <c r="V73" s="9">
        <v>3</v>
      </c>
      <c r="W73" s="9">
        <v>34</v>
      </c>
      <c r="X73" s="9"/>
      <c r="Y73" s="9">
        <v>29</v>
      </c>
      <c r="Z73" s="9"/>
      <c r="AA73" s="9"/>
      <c r="AB73" s="9">
        <v>8</v>
      </c>
      <c r="AC73" s="9"/>
      <c r="AD73" s="9">
        <v>7</v>
      </c>
      <c r="AE73" s="9"/>
      <c r="AF73" s="9"/>
      <c r="AG73" s="9"/>
      <c r="AH73" s="9"/>
      <c r="AI73" s="9">
        <v>17</v>
      </c>
      <c r="AJ73" s="9">
        <v>64</v>
      </c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13">
        <f t="shared" si="1"/>
        <v>203</v>
      </c>
    </row>
    <row r="74" spans="1:53" ht="12.75" customHeight="1">
      <c r="A74" s="8" t="s">
        <v>142</v>
      </c>
      <c r="B74" s="16" t="s">
        <v>143</v>
      </c>
      <c r="C74" s="17"/>
      <c r="D74" s="9"/>
      <c r="E74" s="9"/>
      <c r="F74" s="9"/>
      <c r="G74" s="9">
        <v>1</v>
      </c>
      <c r="H74" s="9"/>
      <c r="I74" s="9"/>
      <c r="J74" s="9"/>
      <c r="K74" s="9">
        <v>2</v>
      </c>
      <c r="L74" s="9"/>
      <c r="M74" s="9"/>
      <c r="N74" s="9"/>
      <c r="O74" s="9"/>
      <c r="P74" s="9"/>
      <c r="Q74" s="9"/>
      <c r="R74" s="9"/>
      <c r="S74" s="9"/>
      <c r="T74" s="9">
        <v>2</v>
      </c>
      <c r="U74" s="9"/>
      <c r="V74" s="9"/>
      <c r="W74" s="9"/>
      <c r="X74" s="9"/>
      <c r="Y74" s="9">
        <v>4</v>
      </c>
      <c r="Z74" s="9"/>
      <c r="AA74" s="9"/>
      <c r="AB74" s="9"/>
      <c r="AC74" s="9"/>
      <c r="AD74" s="9"/>
      <c r="AE74" s="9"/>
      <c r="AF74" s="9"/>
      <c r="AG74" s="9"/>
      <c r="AH74" s="9"/>
      <c r="AI74" s="9">
        <v>9</v>
      </c>
      <c r="AJ74" s="9">
        <v>3</v>
      </c>
      <c r="AK74" s="9"/>
      <c r="AL74" s="9"/>
      <c r="AM74" s="9"/>
      <c r="AN74" s="9"/>
      <c r="AO74" s="9"/>
      <c r="AP74" s="9">
        <v>185</v>
      </c>
      <c r="AQ74" s="9"/>
      <c r="AR74" s="9"/>
      <c r="AS74" s="9"/>
      <c r="AT74" s="9"/>
      <c r="AU74" s="9">
        <v>37</v>
      </c>
      <c r="AV74" s="9"/>
      <c r="AW74" s="9"/>
      <c r="AX74" s="9"/>
      <c r="AY74" s="9"/>
      <c r="AZ74" s="9"/>
      <c r="BA74" s="13">
        <f t="shared" si="1"/>
        <v>243</v>
      </c>
    </row>
    <row r="75" spans="1:53" ht="12.75" customHeight="1">
      <c r="A75" s="8" t="s">
        <v>144</v>
      </c>
      <c r="B75" s="16" t="s">
        <v>145</v>
      </c>
      <c r="C75" s="17"/>
      <c r="D75" s="9"/>
      <c r="E75" s="9"/>
      <c r="F75" s="9"/>
      <c r="G75" s="9">
        <v>10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>
        <v>6</v>
      </c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3">
        <f t="shared" si="1"/>
        <v>16</v>
      </c>
    </row>
    <row r="76" spans="1:53" ht="12.75" customHeight="1">
      <c r="A76" s="8" t="s">
        <v>146</v>
      </c>
      <c r="B76" s="16" t="s">
        <v>147</v>
      </c>
      <c r="C76" s="17"/>
      <c r="D76" s="9"/>
      <c r="E76" s="9">
        <v>2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>
        <v>7</v>
      </c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>
        <v>2</v>
      </c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13">
        <f t="shared" si="1"/>
        <v>11</v>
      </c>
    </row>
    <row r="77" spans="1:53" ht="12.75" customHeight="1">
      <c r="A77" s="8" t="s">
        <v>148</v>
      </c>
      <c r="B77" s="16" t="s">
        <v>147</v>
      </c>
      <c r="C77" s="17"/>
      <c r="D77" s="9"/>
      <c r="E77" s="9">
        <v>1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>
        <v>4</v>
      </c>
      <c r="Z77" s="9"/>
      <c r="AA77" s="9"/>
      <c r="AB77" s="9"/>
      <c r="AC77" s="9"/>
      <c r="AD77" s="9"/>
      <c r="AE77" s="9"/>
      <c r="AF77" s="9"/>
      <c r="AG77" s="9"/>
      <c r="AH77" s="9"/>
      <c r="AI77" s="9">
        <v>3</v>
      </c>
      <c r="AJ77" s="9">
        <v>2</v>
      </c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13">
        <f t="shared" si="1"/>
        <v>10</v>
      </c>
    </row>
    <row r="78" spans="1:53" ht="12.75" customHeight="1">
      <c r="A78" s="8" t="s">
        <v>149</v>
      </c>
      <c r="B78" s="16" t="s">
        <v>150</v>
      </c>
      <c r="C78" s="17"/>
      <c r="D78" s="9">
        <v>1</v>
      </c>
      <c r="E78" s="9">
        <v>2</v>
      </c>
      <c r="F78" s="9"/>
      <c r="G78" s="9">
        <v>2</v>
      </c>
      <c r="H78" s="9"/>
      <c r="I78" s="9"/>
      <c r="J78" s="9"/>
      <c r="K78" s="9"/>
      <c r="L78" s="9"/>
      <c r="M78" s="9"/>
      <c r="N78" s="9">
        <v>8</v>
      </c>
      <c r="O78" s="9"/>
      <c r="P78" s="9">
        <v>2</v>
      </c>
      <c r="Q78" s="9"/>
      <c r="R78" s="9"/>
      <c r="S78" s="9"/>
      <c r="T78" s="9"/>
      <c r="U78" s="9"/>
      <c r="V78" s="9">
        <v>1</v>
      </c>
      <c r="W78" s="9"/>
      <c r="X78" s="9"/>
      <c r="Y78" s="9">
        <v>65</v>
      </c>
      <c r="Z78" s="9"/>
      <c r="AA78" s="9"/>
      <c r="AB78" s="9"/>
      <c r="AC78" s="9"/>
      <c r="AD78" s="9">
        <v>12</v>
      </c>
      <c r="AE78" s="9"/>
      <c r="AF78" s="9"/>
      <c r="AG78" s="9"/>
      <c r="AH78" s="9"/>
      <c r="AI78" s="9">
        <v>32</v>
      </c>
      <c r="AJ78" s="9">
        <v>18</v>
      </c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3">
        <f t="shared" si="1"/>
        <v>143</v>
      </c>
    </row>
    <row r="79" spans="1:53" ht="12.75" customHeight="1">
      <c r="A79" s="8" t="s">
        <v>151</v>
      </c>
      <c r="B79" s="16" t="s">
        <v>152</v>
      </c>
      <c r="C79" s="17"/>
      <c r="D79" s="9">
        <v>2</v>
      </c>
      <c r="E79" s="9">
        <v>30</v>
      </c>
      <c r="F79" s="9"/>
      <c r="G79" s="9">
        <v>5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>
        <v>67</v>
      </c>
      <c r="W79" s="9"/>
      <c r="X79" s="9"/>
      <c r="Y79" s="9">
        <v>16</v>
      </c>
      <c r="Z79" s="9"/>
      <c r="AA79" s="9"/>
      <c r="AB79" s="9"/>
      <c r="AC79" s="9"/>
      <c r="AD79" s="9">
        <v>73</v>
      </c>
      <c r="AE79" s="9"/>
      <c r="AF79" s="9"/>
      <c r="AG79" s="9"/>
      <c r="AH79" s="9"/>
      <c r="AI79" s="9"/>
      <c r="AJ79" s="9">
        <v>29</v>
      </c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13">
        <f t="shared" si="1"/>
        <v>222</v>
      </c>
    </row>
    <row r="80" spans="1:53" ht="12.75" customHeight="1">
      <c r="A80" s="8" t="s">
        <v>153</v>
      </c>
      <c r="B80" s="16" t="s">
        <v>152</v>
      </c>
      <c r="C80" s="17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>
        <v>5</v>
      </c>
      <c r="Q80" s="9"/>
      <c r="R80" s="9"/>
      <c r="S80" s="9"/>
      <c r="T80" s="9"/>
      <c r="U80" s="9"/>
      <c r="V80" s="9"/>
      <c r="W80" s="9"/>
      <c r="X80" s="9"/>
      <c r="Y80" s="9">
        <v>6</v>
      </c>
      <c r="Z80" s="9"/>
      <c r="AA80" s="9"/>
      <c r="AB80" s="9"/>
      <c r="AC80" s="9"/>
      <c r="AD80" s="9"/>
      <c r="AE80" s="9"/>
      <c r="AF80" s="9"/>
      <c r="AG80" s="9"/>
      <c r="AH80" s="9"/>
      <c r="AI80" s="9">
        <v>2</v>
      </c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13">
        <f t="shared" si="1"/>
        <v>13</v>
      </c>
    </row>
    <row r="81" spans="1:53" ht="12.75" customHeight="1">
      <c r="A81" s="8" t="s">
        <v>154</v>
      </c>
      <c r="B81" s="16" t="s">
        <v>152</v>
      </c>
      <c r="C81" s="17"/>
      <c r="D81" s="9"/>
      <c r="E81" s="9">
        <v>3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>
        <v>32</v>
      </c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13">
        <f t="shared" si="1"/>
        <v>35</v>
      </c>
    </row>
    <row r="82" spans="1:53" ht="12.75" customHeight="1">
      <c r="A82" s="8" t="s">
        <v>155</v>
      </c>
      <c r="B82" s="16" t="s">
        <v>152</v>
      </c>
      <c r="C82" s="17"/>
      <c r="D82" s="9"/>
      <c r="E82" s="9">
        <v>2</v>
      </c>
      <c r="F82" s="9"/>
      <c r="G82" s="9">
        <v>5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>
        <v>16</v>
      </c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>
        <v>7</v>
      </c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13">
        <f t="shared" si="1"/>
        <v>30</v>
      </c>
    </row>
    <row r="83" spans="1:53" ht="12.75" customHeight="1">
      <c r="A83" s="8" t="s">
        <v>156</v>
      </c>
      <c r="B83" s="16" t="s">
        <v>157</v>
      </c>
      <c r="C83" s="17"/>
      <c r="D83" s="9"/>
      <c r="E83" s="9"/>
      <c r="F83" s="9"/>
      <c r="G83" s="9"/>
      <c r="H83" s="9"/>
      <c r="I83" s="9"/>
      <c r="J83" s="9"/>
      <c r="K83" s="9">
        <v>1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>
        <v>32</v>
      </c>
      <c r="Z83" s="9"/>
      <c r="AA83" s="9"/>
      <c r="AB83" s="9"/>
      <c r="AC83" s="9"/>
      <c r="AD83" s="9">
        <v>2</v>
      </c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13">
        <f t="shared" si="1"/>
        <v>35</v>
      </c>
    </row>
    <row r="84" spans="1:53" ht="12.75" customHeight="1">
      <c r="A84" s="8" t="s">
        <v>158</v>
      </c>
      <c r="B84" s="16" t="s">
        <v>157</v>
      </c>
      <c r="C84" s="17"/>
      <c r="D84" s="9"/>
      <c r="E84" s="9">
        <v>2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>
        <v>11</v>
      </c>
      <c r="Z84" s="9"/>
      <c r="AA84" s="9"/>
      <c r="AB84" s="9"/>
      <c r="AC84" s="9"/>
      <c r="AD84" s="9">
        <v>6</v>
      </c>
      <c r="AE84" s="9"/>
      <c r="AF84" s="9"/>
      <c r="AG84" s="9"/>
      <c r="AH84" s="9"/>
      <c r="AI84" s="9"/>
      <c r="AJ84" s="9">
        <v>13</v>
      </c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13">
        <f t="shared" si="1"/>
        <v>32</v>
      </c>
    </row>
    <row r="85" spans="1:53" ht="12.75" customHeight="1">
      <c r="A85" s="8" t="s">
        <v>159</v>
      </c>
      <c r="B85" s="16" t="s">
        <v>157</v>
      </c>
      <c r="C85" s="17"/>
      <c r="D85" s="9">
        <v>2</v>
      </c>
      <c r="E85" s="9">
        <v>2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>
        <v>4</v>
      </c>
      <c r="Z85" s="9"/>
      <c r="AA85" s="9"/>
      <c r="AB85" s="9"/>
      <c r="AC85" s="9"/>
      <c r="AD85" s="9">
        <v>22</v>
      </c>
      <c r="AE85" s="9"/>
      <c r="AF85" s="9"/>
      <c r="AG85" s="9"/>
      <c r="AH85" s="9"/>
      <c r="AI85" s="9">
        <v>1</v>
      </c>
      <c r="AJ85" s="9">
        <v>12</v>
      </c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13">
        <f t="shared" si="1"/>
        <v>43</v>
      </c>
    </row>
    <row r="86" spans="1:53" ht="12.75" customHeight="1">
      <c r="A86" s="8" t="s">
        <v>160</v>
      </c>
      <c r="B86" s="16" t="s">
        <v>157</v>
      </c>
      <c r="C86" s="17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>
        <v>65</v>
      </c>
      <c r="W86" s="9"/>
      <c r="X86" s="9">
        <v>35</v>
      </c>
      <c r="Y86" s="9">
        <v>16</v>
      </c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>
        <v>55</v>
      </c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>
        <v>53</v>
      </c>
      <c r="AV86" s="9"/>
      <c r="AW86" s="9"/>
      <c r="AX86" s="9"/>
      <c r="AY86" s="9"/>
      <c r="AZ86" s="9"/>
      <c r="BA86" s="13">
        <f t="shared" si="1"/>
        <v>224</v>
      </c>
    </row>
    <row r="87" spans="1:53" ht="12.75" customHeight="1">
      <c r="A87" s="8" t="s">
        <v>161</v>
      </c>
      <c r="B87" s="16" t="s">
        <v>157</v>
      </c>
      <c r="C87" s="17"/>
      <c r="D87" s="9"/>
      <c r="E87" s="9"/>
      <c r="F87" s="9"/>
      <c r="G87" s="9">
        <v>6</v>
      </c>
      <c r="H87" s="9"/>
      <c r="I87" s="9"/>
      <c r="J87" s="9"/>
      <c r="K87" s="9"/>
      <c r="L87" s="9">
        <v>2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>
        <v>12</v>
      </c>
      <c r="Z87" s="9"/>
      <c r="AA87" s="9"/>
      <c r="AB87" s="9"/>
      <c r="AC87" s="9"/>
      <c r="AD87" s="9">
        <v>12</v>
      </c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13">
        <f t="shared" si="1"/>
        <v>32</v>
      </c>
    </row>
    <row r="88" spans="1:53" ht="12.75" customHeight="1">
      <c r="A88" s="8" t="s">
        <v>162</v>
      </c>
      <c r="B88" s="16" t="s">
        <v>157</v>
      </c>
      <c r="C88" s="17"/>
      <c r="D88" s="9">
        <v>1</v>
      </c>
      <c r="E88" s="9"/>
      <c r="F88" s="9"/>
      <c r="G88" s="9"/>
      <c r="H88" s="9"/>
      <c r="I88" s="9"/>
      <c r="J88" s="9">
        <v>2</v>
      </c>
      <c r="K88" s="9">
        <v>1</v>
      </c>
      <c r="L88" s="9">
        <v>1</v>
      </c>
      <c r="M88" s="9"/>
      <c r="N88" s="9">
        <v>13</v>
      </c>
      <c r="O88" s="9"/>
      <c r="P88" s="9"/>
      <c r="Q88" s="9"/>
      <c r="R88" s="9"/>
      <c r="S88" s="9"/>
      <c r="T88" s="9">
        <v>14</v>
      </c>
      <c r="U88" s="9"/>
      <c r="V88" s="9"/>
      <c r="W88" s="9"/>
      <c r="X88" s="9"/>
      <c r="Y88" s="9">
        <v>12</v>
      </c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>
        <v>2</v>
      </c>
      <c r="AK88" s="9"/>
      <c r="AL88" s="9"/>
      <c r="AM88" s="9"/>
      <c r="AN88" s="9"/>
      <c r="AO88" s="9"/>
      <c r="AP88" s="9">
        <v>35</v>
      </c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13">
        <f t="shared" si="1"/>
        <v>81</v>
      </c>
    </row>
    <row r="89" spans="1:53" ht="12.75" customHeight="1">
      <c r="A89" s="8" t="s">
        <v>163</v>
      </c>
      <c r="B89" s="16" t="s">
        <v>157</v>
      </c>
      <c r="C89" s="17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>
        <v>35</v>
      </c>
      <c r="W89" s="9"/>
      <c r="X89" s="9"/>
      <c r="Y89" s="9">
        <v>12</v>
      </c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13">
        <f t="shared" si="1"/>
        <v>47</v>
      </c>
    </row>
    <row r="90" spans="1:53" ht="12.75" customHeight="1">
      <c r="A90" s="8" t="s">
        <v>164</v>
      </c>
      <c r="B90" s="16" t="s">
        <v>157</v>
      </c>
      <c r="C90" s="17"/>
      <c r="D90" s="9"/>
      <c r="E90" s="9"/>
      <c r="F90" s="9"/>
      <c r="G90" s="9"/>
      <c r="H90" s="9"/>
      <c r="I90" s="9"/>
      <c r="J90" s="9">
        <v>3</v>
      </c>
      <c r="K90" s="9">
        <v>2</v>
      </c>
      <c r="L90" s="9"/>
      <c r="M90" s="9"/>
      <c r="N90" s="9"/>
      <c r="O90" s="9"/>
      <c r="P90" s="9">
        <v>20</v>
      </c>
      <c r="Q90" s="9"/>
      <c r="R90" s="9"/>
      <c r="S90" s="9"/>
      <c r="T90" s="9">
        <v>12</v>
      </c>
      <c r="U90" s="9"/>
      <c r="V90" s="9">
        <v>580</v>
      </c>
      <c r="W90" s="9"/>
      <c r="X90" s="9">
        <v>54</v>
      </c>
      <c r="Y90" s="9"/>
      <c r="Z90" s="9"/>
      <c r="AA90" s="9">
        <v>2</v>
      </c>
      <c r="AB90" s="9">
        <v>14</v>
      </c>
      <c r="AC90" s="9"/>
      <c r="AD90" s="9"/>
      <c r="AE90" s="9"/>
      <c r="AF90" s="9"/>
      <c r="AG90" s="9"/>
      <c r="AH90" s="9"/>
      <c r="AI90" s="9">
        <v>2</v>
      </c>
      <c r="AJ90" s="9"/>
      <c r="AK90" s="9"/>
      <c r="AL90" s="9"/>
      <c r="AM90" s="9"/>
      <c r="AN90" s="9"/>
      <c r="AO90" s="9"/>
      <c r="AP90" s="9">
        <v>46</v>
      </c>
      <c r="AQ90" s="9"/>
      <c r="AR90" s="9"/>
      <c r="AS90" s="9"/>
      <c r="AT90" s="9"/>
      <c r="AU90" s="9">
        <v>95</v>
      </c>
      <c r="AV90" s="9"/>
      <c r="AW90" s="9"/>
      <c r="AX90" s="9"/>
      <c r="AY90" s="9"/>
      <c r="AZ90" s="9"/>
      <c r="BA90" s="13">
        <f t="shared" si="1"/>
        <v>830</v>
      </c>
    </row>
    <row r="91" spans="1:53" ht="12.75" customHeight="1">
      <c r="A91" s="8" t="s">
        <v>165</v>
      </c>
      <c r="B91" s="16" t="s">
        <v>166</v>
      </c>
      <c r="C91" s="17"/>
      <c r="D91" s="9">
        <v>6</v>
      </c>
      <c r="E91" s="9">
        <v>24</v>
      </c>
      <c r="F91" s="9"/>
      <c r="G91" s="9">
        <v>26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>
        <v>4</v>
      </c>
      <c r="U91" s="9"/>
      <c r="V91" s="9"/>
      <c r="W91" s="9">
        <v>11</v>
      </c>
      <c r="X91" s="9"/>
      <c r="Y91" s="9">
        <v>65</v>
      </c>
      <c r="Z91" s="9"/>
      <c r="AA91" s="9"/>
      <c r="AB91" s="9">
        <v>9</v>
      </c>
      <c r="AC91" s="9"/>
      <c r="AD91" s="9">
        <v>24</v>
      </c>
      <c r="AE91" s="9"/>
      <c r="AF91" s="9"/>
      <c r="AG91" s="9"/>
      <c r="AH91" s="9"/>
      <c r="AI91" s="9">
        <v>7</v>
      </c>
      <c r="AJ91" s="9">
        <v>125</v>
      </c>
      <c r="AK91" s="9">
        <v>13</v>
      </c>
      <c r="AL91" s="9"/>
      <c r="AM91" s="9"/>
      <c r="AN91" s="9"/>
      <c r="AO91" s="9"/>
      <c r="AP91" s="9"/>
      <c r="AQ91" s="9"/>
      <c r="AR91" s="9"/>
      <c r="AS91" s="9"/>
      <c r="AT91" s="9"/>
      <c r="AU91" s="9">
        <v>2</v>
      </c>
      <c r="AV91" s="9"/>
      <c r="AW91" s="9">
        <v>10</v>
      </c>
      <c r="AX91" s="9"/>
      <c r="AY91" s="9">
        <v>3</v>
      </c>
      <c r="AZ91" s="9"/>
      <c r="BA91" s="13">
        <f t="shared" si="1"/>
        <v>329</v>
      </c>
    </row>
    <row r="92" spans="1:53" ht="12.75" customHeight="1">
      <c r="A92" s="8" t="s">
        <v>167</v>
      </c>
      <c r="B92" s="16" t="s">
        <v>168</v>
      </c>
      <c r="C92" s="17"/>
      <c r="D92" s="9"/>
      <c r="E92" s="9">
        <v>1</v>
      </c>
      <c r="F92" s="9"/>
      <c r="G92" s="9">
        <v>2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>
        <v>16</v>
      </c>
      <c r="Z92" s="9"/>
      <c r="AA92" s="9"/>
      <c r="AB92" s="9"/>
      <c r="AC92" s="9"/>
      <c r="AD92" s="9">
        <v>5</v>
      </c>
      <c r="AE92" s="9"/>
      <c r="AF92" s="9"/>
      <c r="AG92" s="9"/>
      <c r="AH92" s="9"/>
      <c r="AI92" s="9">
        <v>2</v>
      </c>
      <c r="AJ92" s="9">
        <v>6</v>
      </c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13">
        <f t="shared" si="1"/>
        <v>32</v>
      </c>
    </row>
    <row r="93" spans="1:53" ht="12.75" customHeight="1">
      <c r="A93" s="8" t="s">
        <v>169</v>
      </c>
      <c r="B93" s="16" t="s">
        <v>168</v>
      </c>
      <c r="C93" s="17"/>
      <c r="D93" s="9"/>
      <c r="E93" s="9">
        <v>3</v>
      </c>
      <c r="F93" s="9"/>
      <c r="G93" s="9">
        <v>5</v>
      </c>
      <c r="H93" s="9"/>
      <c r="I93" s="9"/>
      <c r="J93" s="9"/>
      <c r="K93" s="9">
        <v>1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>
        <v>126</v>
      </c>
      <c r="Z93" s="9"/>
      <c r="AA93" s="9"/>
      <c r="AB93" s="9"/>
      <c r="AC93" s="9"/>
      <c r="AD93" s="9">
        <v>52</v>
      </c>
      <c r="AE93" s="9"/>
      <c r="AF93" s="9"/>
      <c r="AG93" s="9"/>
      <c r="AH93" s="9"/>
      <c r="AI93" s="9">
        <v>2</v>
      </c>
      <c r="AJ93" s="9">
        <v>10</v>
      </c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13">
        <f t="shared" si="1"/>
        <v>199</v>
      </c>
    </row>
    <row r="94" spans="1:53" ht="12.75" customHeight="1">
      <c r="A94" s="8" t="s">
        <v>170</v>
      </c>
      <c r="B94" s="16" t="s">
        <v>168</v>
      </c>
      <c r="C94" s="17"/>
      <c r="D94" s="9">
        <v>2</v>
      </c>
      <c r="E94" s="9"/>
      <c r="F94" s="9"/>
      <c r="G94" s="9"/>
      <c r="H94" s="9"/>
      <c r="I94" s="9"/>
      <c r="J94" s="9"/>
      <c r="K94" s="9">
        <v>1</v>
      </c>
      <c r="L94" s="9"/>
      <c r="M94" s="9"/>
      <c r="N94" s="9"/>
      <c r="O94" s="9"/>
      <c r="P94" s="9"/>
      <c r="Q94" s="9"/>
      <c r="R94" s="9"/>
      <c r="S94" s="9"/>
      <c r="T94" s="9">
        <v>2</v>
      </c>
      <c r="U94" s="9"/>
      <c r="V94" s="9">
        <v>65</v>
      </c>
      <c r="W94" s="9"/>
      <c r="X94" s="9">
        <v>2</v>
      </c>
      <c r="Y94" s="9">
        <v>32</v>
      </c>
      <c r="Z94" s="9"/>
      <c r="AA94" s="9"/>
      <c r="AB94" s="9">
        <v>4</v>
      </c>
      <c r="AC94" s="9"/>
      <c r="AD94" s="9"/>
      <c r="AE94" s="9"/>
      <c r="AF94" s="9"/>
      <c r="AG94" s="9"/>
      <c r="AH94" s="9"/>
      <c r="AI94" s="9">
        <v>2</v>
      </c>
      <c r="AJ94" s="9">
        <v>53</v>
      </c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>
        <v>256</v>
      </c>
      <c r="AV94" s="9"/>
      <c r="AW94" s="9"/>
      <c r="AX94" s="9"/>
      <c r="AY94" s="9"/>
      <c r="AZ94" s="9"/>
      <c r="BA94" s="13">
        <f t="shared" si="1"/>
        <v>419</v>
      </c>
    </row>
    <row r="95" spans="1:53" ht="12.75" customHeight="1">
      <c r="A95" s="8" t="s">
        <v>171</v>
      </c>
      <c r="B95" s="16" t="s">
        <v>168</v>
      </c>
      <c r="C95" s="17"/>
      <c r="D95" s="9"/>
      <c r="E95" s="9"/>
      <c r="F95" s="9"/>
      <c r="G95" s="9"/>
      <c r="H95" s="9"/>
      <c r="I95" s="9"/>
      <c r="J95" s="9">
        <v>1</v>
      </c>
      <c r="K95" s="9">
        <v>2</v>
      </c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>
        <v>6</v>
      </c>
      <c r="AV95" s="9"/>
      <c r="AW95" s="9"/>
      <c r="AX95" s="9"/>
      <c r="AY95" s="9"/>
      <c r="AZ95" s="9"/>
      <c r="BA95" s="13">
        <f t="shared" si="1"/>
        <v>9</v>
      </c>
    </row>
    <row r="96" spans="1:53" ht="12.75" customHeight="1">
      <c r="A96" s="8" t="s">
        <v>172</v>
      </c>
      <c r="B96" s="16" t="s">
        <v>168</v>
      </c>
      <c r="C96" s="17"/>
      <c r="D96" s="9">
        <v>1</v>
      </c>
      <c r="E96" s="9"/>
      <c r="F96" s="9"/>
      <c r="G96" s="9"/>
      <c r="H96" s="9"/>
      <c r="I96" s="9"/>
      <c r="J96" s="9"/>
      <c r="K96" s="9">
        <v>1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>
        <v>12</v>
      </c>
      <c r="X96" s="9">
        <v>12</v>
      </c>
      <c r="Y96" s="9">
        <v>18</v>
      </c>
      <c r="Z96" s="9"/>
      <c r="AA96" s="9"/>
      <c r="AB96" s="9"/>
      <c r="AC96" s="9"/>
      <c r="AD96" s="9"/>
      <c r="AE96" s="9"/>
      <c r="AF96" s="9"/>
      <c r="AG96" s="9"/>
      <c r="AH96" s="9">
        <v>1</v>
      </c>
      <c r="AI96" s="9"/>
      <c r="AJ96" s="9">
        <v>58</v>
      </c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13">
        <f t="shared" si="1"/>
        <v>103</v>
      </c>
    </row>
    <row r="97" spans="1:53" ht="12.75" customHeight="1">
      <c r="A97" s="8" t="s">
        <v>173</v>
      </c>
      <c r="B97" s="16" t="s">
        <v>174</v>
      </c>
      <c r="C97" s="17"/>
      <c r="D97" s="9"/>
      <c r="E97" s="9"/>
      <c r="F97" s="9"/>
      <c r="G97" s="9">
        <v>1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>
        <v>16</v>
      </c>
      <c r="Z97" s="9">
        <v>2</v>
      </c>
      <c r="AA97" s="9"/>
      <c r="AB97" s="9"/>
      <c r="AC97" s="9"/>
      <c r="AD97" s="9">
        <v>4</v>
      </c>
      <c r="AE97" s="9"/>
      <c r="AF97" s="9"/>
      <c r="AG97" s="9"/>
      <c r="AH97" s="9"/>
      <c r="AI97" s="9">
        <v>4</v>
      </c>
      <c r="AJ97" s="9">
        <v>8</v>
      </c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13">
        <f t="shared" si="1"/>
        <v>35</v>
      </c>
    </row>
    <row r="98" spans="1:53" ht="12.75" customHeight="1">
      <c r="A98" s="8" t="s">
        <v>175</v>
      </c>
      <c r="B98" s="16" t="s">
        <v>174</v>
      </c>
      <c r="C98" s="17"/>
      <c r="D98" s="9">
        <v>2</v>
      </c>
      <c r="E98" s="9">
        <v>2</v>
      </c>
      <c r="F98" s="9"/>
      <c r="G98" s="9">
        <v>3</v>
      </c>
      <c r="H98" s="9"/>
      <c r="I98" s="9"/>
      <c r="J98" s="9"/>
      <c r="K98" s="9">
        <v>1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>
        <v>2</v>
      </c>
      <c r="X98" s="9"/>
      <c r="Y98" s="9">
        <v>82</v>
      </c>
      <c r="Z98" s="9">
        <v>8</v>
      </c>
      <c r="AA98" s="9"/>
      <c r="AB98" s="9"/>
      <c r="AC98" s="9"/>
      <c r="AD98" s="9"/>
      <c r="AE98" s="9"/>
      <c r="AF98" s="9"/>
      <c r="AG98" s="9"/>
      <c r="AH98" s="9"/>
      <c r="AI98" s="9">
        <v>24</v>
      </c>
      <c r="AJ98" s="9">
        <v>14</v>
      </c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13">
        <f t="shared" si="1"/>
        <v>138</v>
      </c>
    </row>
    <row r="99" spans="1:53" ht="12.75" customHeight="1">
      <c r="A99" s="8" t="s">
        <v>176</v>
      </c>
      <c r="B99" s="16" t="s">
        <v>174</v>
      </c>
      <c r="C99" s="17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>
        <v>2</v>
      </c>
      <c r="Y99" s="9">
        <v>4</v>
      </c>
      <c r="Z99" s="9"/>
      <c r="AA99" s="9"/>
      <c r="AB99" s="9"/>
      <c r="AC99" s="9"/>
      <c r="AD99" s="9"/>
      <c r="AE99" s="9"/>
      <c r="AF99" s="9"/>
      <c r="AG99" s="9"/>
      <c r="AH99" s="9"/>
      <c r="AI99" s="9">
        <v>1</v>
      </c>
      <c r="AJ99" s="9">
        <v>2</v>
      </c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13">
        <f t="shared" si="1"/>
        <v>9</v>
      </c>
    </row>
    <row r="100" spans="1:53" ht="12.75" customHeight="1">
      <c r="A100" s="8" t="s">
        <v>177</v>
      </c>
      <c r="B100" s="16" t="s">
        <v>174</v>
      </c>
      <c r="C100" s="17"/>
      <c r="D100" s="9"/>
      <c r="E100" s="9"/>
      <c r="F100" s="9"/>
      <c r="G100" s="9"/>
      <c r="H100" s="9"/>
      <c r="I100" s="9"/>
      <c r="J100" s="9"/>
      <c r="K100" s="9">
        <v>1</v>
      </c>
      <c r="L100" s="9"/>
      <c r="M100" s="9"/>
      <c r="N100" s="9"/>
      <c r="O100" s="9"/>
      <c r="P100" s="9">
        <v>5</v>
      </c>
      <c r="Q100" s="9"/>
      <c r="R100" s="9"/>
      <c r="S100" s="9"/>
      <c r="T100" s="9"/>
      <c r="U100" s="9"/>
      <c r="V100" s="9"/>
      <c r="W100" s="9">
        <v>8</v>
      </c>
      <c r="X100" s="9">
        <v>20</v>
      </c>
      <c r="Y100" s="9">
        <v>12</v>
      </c>
      <c r="Z100" s="9">
        <v>47</v>
      </c>
      <c r="AA100" s="9"/>
      <c r="AB100" s="9">
        <v>16</v>
      </c>
      <c r="AC100" s="9">
        <v>1</v>
      </c>
      <c r="AD100" s="9">
        <v>30</v>
      </c>
      <c r="AE100" s="9"/>
      <c r="AF100" s="9"/>
      <c r="AG100" s="9"/>
      <c r="AH100" s="9"/>
      <c r="AI100" s="9">
        <v>10</v>
      </c>
      <c r="AJ100" s="9">
        <v>6</v>
      </c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13">
        <f t="shared" si="1"/>
        <v>156</v>
      </c>
    </row>
    <row r="101" spans="1:53" ht="12.75" customHeight="1">
      <c r="A101" s="8" t="s">
        <v>178</v>
      </c>
      <c r="B101" s="16" t="s">
        <v>179</v>
      </c>
      <c r="C101" s="17"/>
      <c r="D101" s="9"/>
      <c r="E101" s="9">
        <v>1</v>
      </c>
      <c r="F101" s="9"/>
      <c r="G101" s="9">
        <v>5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>
        <v>41</v>
      </c>
      <c r="Z101" s="9">
        <v>3</v>
      </c>
      <c r="AA101" s="9"/>
      <c r="AB101" s="9"/>
      <c r="AC101" s="9"/>
      <c r="AD101" s="9">
        <v>29</v>
      </c>
      <c r="AE101" s="9"/>
      <c r="AF101" s="9"/>
      <c r="AG101" s="9"/>
      <c r="AH101" s="9"/>
      <c r="AI101" s="9">
        <v>1</v>
      </c>
      <c r="AJ101" s="9">
        <v>13</v>
      </c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13">
        <f t="shared" si="1"/>
        <v>93</v>
      </c>
    </row>
    <row r="102" spans="1:53" ht="12.75" customHeight="1">
      <c r="A102" s="8" t="s">
        <v>180</v>
      </c>
      <c r="B102" s="16" t="s">
        <v>179</v>
      </c>
      <c r="C102" s="17"/>
      <c r="D102" s="9"/>
      <c r="E102" s="9"/>
      <c r="F102" s="9"/>
      <c r="G102" s="9"/>
      <c r="H102" s="9"/>
      <c r="I102" s="9"/>
      <c r="J102" s="9"/>
      <c r="K102" s="9">
        <v>4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>
        <v>10</v>
      </c>
      <c r="X102" s="9">
        <v>117</v>
      </c>
      <c r="Y102" s="9">
        <v>9</v>
      </c>
      <c r="Z102" s="9">
        <v>3</v>
      </c>
      <c r="AA102" s="9"/>
      <c r="AB102" s="9"/>
      <c r="AC102" s="9"/>
      <c r="AD102" s="9">
        <v>2</v>
      </c>
      <c r="AE102" s="9"/>
      <c r="AF102" s="9"/>
      <c r="AG102" s="9"/>
      <c r="AH102" s="9"/>
      <c r="AI102" s="9">
        <v>1</v>
      </c>
      <c r="AJ102" s="9">
        <v>2</v>
      </c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13">
        <f t="shared" si="1"/>
        <v>148</v>
      </c>
    </row>
    <row r="103" spans="1:53" ht="12.75" customHeight="1">
      <c r="A103" s="8" t="s">
        <v>181</v>
      </c>
      <c r="B103" s="16" t="s">
        <v>182</v>
      </c>
      <c r="C103" s="17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>
        <v>54</v>
      </c>
      <c r="Z103" s="9"/>
      <c r="AA103" s="9"/>
      <c r="AB103" s="9"/>
      <c r="AC103" s="9"/>
      <c r="AD103" s="9">
        <v>17</v>
      </c>
      <c r="AE103" s="9"/>
      <c r="AF103" s="9"/>
      <c r="AG103" s="9"/>
      <c r="AH103" s="9"/>
      <c r="AI103" s="9">
        <v>24</v>
      </c>
      <c r="AJ103" s="9">
        <v>19</v>
      </c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13">
        <f t="shared" si="1"/>
        <v>114</v>
      </c>
    </row>
    <row r="104" spans="1:53" ht="12.75" customHeight="1">
      <c r="A104" s="8" t="s">
        <v>183</v>
      </c>
      <c r="B104" s="16" t="s">
        <v>182</v>
      </c>
      <c r="C104" s="17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>
        <v>2</v>
      </c>
      <c r="P104" s="9"/>
      <c r="Q104" s="9"/>
      <c r="R104" s="9"/>
      <c r="S104" s="9"/>
      <c r="T104" s="9"/>
      <c r="U104" s="9"/>
      <c r="V104" s="9"/>
      <c r="W104" s="9"/>
      <c r="X104" s="9"/>
      <c r="Y104" s="9">
        <v>34</v>
      </c>
      <c r="Z104" s="9"/>
      <c r="AA104" s="9"/>
      <c r="AB104" s="9"/>
      <c r="AC104" s="9"/>
      <c r="AD104" s="9"/>
      <c r="AE104" s="9"/>
      <c r="AF104" s="9"/>
      <c r="AG104" s="9"/>
      <c r="AH104" s="9"/>
      <c r="AI104" s="9">
        <v>12</v>
      </c>
      <c r="AJ104" s="9">
        <v>18</v>
      </c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13">
        <f t="shared" si="1"/>
        <v>66</v>
      </c>
    </row>
    <row r="105" spans="1:53" ht="12.75" customHeight="1">
      <c r="A105" s="8" t="s">
        <v>184</v>
      </c>
      <c r="B105" s="16" t="s">
        <v>182</v>
      </c>
      <c r="C105" s="17"/>
      <c r="D105" s="9">
        <v>1</v>
      </c>
      <c r="E105" s="9">
        <v>1</v>
      </c>
      <c r="F105" s="9"/>
      <c r="G105" s="9">
        <v>1</v>
      </c>
      <c r="H105" s="9"/>
      <c r="I105" s="9"/>
      <c r="J105" s="9"/>
      <c r="K105" s="9">
        <v>2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>
        <v>11</v>
      </c>
      <c r="Y105" s="9">
        <v>31</v>
      </c>
      <c r="Z105" s="9"/>
      <c r="AA105" s="9">
        <v>1</v>
      </c>
      <c r="AB105" s="9">
        <v>5</v>
      </c>
      <c r="AC105" s="9"/>
      <c r="AD105" s="9">
        <v>6</v>
      </c>
      <c r="AE105" s="9">
        <v>1</v>
      </c>
      <c r="AF105" s="9"/>
      <c r="AG105" s="9"/>
      <c r="AH105" s="9"/>
      <c r="AI105" s="9">
        <v>28</v>
      </c>
      <c r="AJ105" s="9">
        <v>35</v>
      </c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13">
        <f t="shared" si="1"/>
        <v>123</v>
      </c>
    </row>
    <row r="106" spans="1:53" ht="12.75" customHeight="1">
      <c r="A106" s="8" t="s">
        <v>185</v>
      </c>
      <c r="B106" s="16" t="s">
        <v>182</v>
      </c>
      <c r="C106" s="17"/>
      <c r="D106" s="9"/>
      <c r="E106" s="9">
        <v>1</v>
      </c>
      <c r="F106" s="9"/>
      <c r="G106" s="9">
        <v>4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>
        <v>12</v>
      </c>
      <c r="Z106" s="9"/>
      <c r="AA106" s="9"/>
      <c r="AB106" s="9">
        <v>4</v>
      </c>
      <c r="AC106" s="9">
        <v>41</v>
      </c>
      <c r="AD106" s="9">
        <v>2</v>
      </c>
      <c r="AE106" s="9"/>
      <c r="AF106" s="9"/>
      <c r="AG106" s="9"/>
      <c r="AH106" s="9"/>
      <c r="AI106" s="9">
        <v>12</v>
      </c>
      <c r="AJ106" s="9">
        <v>11</v>
      </c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13">
        <f t="shared" si="1"/>
        <v>87</v>
      </c>
    </row>
    <row r="107" spans="1:53" ht="12.75" customHeight="1">
      <c r="A107" s="8" t="s">
        <v>186</v>
      </c>
      <c r="B107" s="16" t="s">
        <v>187</v>
      </c>
      <c r="C107" s="17"/>
      <c r="D107" s="9">
        <v>2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>
        <v>3</v>
      </c>
      <c r="U107" s="9"/>
      <c r="V107" s="9">
        <v>275</v>
      </c>
      <c r="W107" s="9">
        <v>22</v>
      </c>
      <c r="X107" s="9">
        <v>2</v>
      </c>
      <c r="Y107" s="9">
        <v>19</v>
      </c>
      <c r="Z107" s="9"/>
      <c r="AA107" s="9"/>
      <c r="AB107" s="9">
        <v>2</v>
      </c>
      <c r="AC107" s="9"/>
      <c r="AD107" s="9"/>
      <c r="AE107" s="9"/>
      <c r="AF107" s="9"/>
      <c r="AG107" s="9"/>
      <c r="AH107" s="9"/>
      <c r="AI107" s="9">
        <v>2</v>
      </c>
      <c r="AJ107" s="9">
        <v>53</v>
      </c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>
        <v>256</v>
      </c>
      <c r="AV107" s="9"/>
      <c r="AW107" s="9"/>
      <c r="AX107" s="9"/>
      <c r="AY107" s="9"/>
      <c r="AZ107" s="9"/>
      <c r="BA107" s="13">
        <f t="shared" si="1"/>
        <v>636</v>
      </c>
    </row>
    <row r="108" spans="1:53" ht="12.75" customHeight="1">
      <c r="A108" s="8" t="s">
        <v>188</v>
      </c>
      <c r="B108" s="16" t="s">
        <v>187</v>
      </c>
      <c r="C108" s="17"/>
      <c r="D108" s="9"/>
      <c r="E108" s="9"/>
      <c r="F108" s="9"/>
      <c r="G108" s="9">
        <v>5</v>
      </c>
      <c r="H108" s="9"/>
      <c r="I108" s="9"/>
      <c r="J108" s="9"/>
      <c r="K108" s="9"/>
      <c r="L108" s="9">
        <v>5</v>
      </c>
      <c r="M108" s="9"/>
      <c r="N108" s="9"/>
      <c r="O108" s="9"/>
      <c r="P108" s="9"/>
      <c r="Q108" s="9"/>
      <c r="R108" s="9"/>
      <c r="S108" s="9"/>
      <c r="T108" s="9">
        <v>30</v>
      </c>
      <c r="U108" s="9"/>
      <c r="V108" s="9">
        <v>837</v>
      </c>
      <c r="W108" s="9"/>
      <c r="X108" s="9">
        <v>14</v>
      </c>
      <c r="Y108" s="9">
        <v>29</v>
      </c>
      <c r="Z108" s="9"/>
      <c r="AA108" s="9">
        <v>8</v>
      </c>
      <c r="AB108" s="9">
        <v>15</v>
      </c>
      <c r="AC108" s="9"/>
      <c r="AD108" s="9">
        <v>6</v>
      </c>
      <c r="AE108" s="9"/>
      <c r="AF108" s="9"/>
      <c r="AG108" s="9"/>
      <c r="AH108" s="9"/>
      <c r="AI108" s="9">
        <v>9</v>
      </c>
      <c r="AJ108" s="9">
        <v>172</v>
      </c>
      <c r="AK108" s="9"/>
      <c r="AL108" s="9"/>
      <c r="AM108" s="9"/>
      <c r="AN108" s="9"/>
      <c r="AO108" s="9"/>
      <c r="AP108" s="9">
        <v>630</v>
      </c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13">
        <f t="shared" si="1"/>
        <v>1760</v>
      </c>
    </row>
    <row r="109" spans="1:53" ht="12.75" customHeight="1">
      <c r="A109" s="8" t="s">
        <v>189</v>
      </c>
      <c r="B109" s="16" t="s">
        <v>190</v>
      </c>
      <c r="C109" s="17"/>
      <c r="D109" s="9"/>
      <c r="E109" s="9">
        <v>4</v>
      </c>
      <c r="F109" s="9"/>
      <c r="G109" s="9">
        <v>1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>
        <v>46</v>
      </c>
      <c r="Z109" s="9">
        <v>1</v>
      </c>
      <c r="AA109" s="9"/>
      <c r="AB109" s="9"/>
      <c r="AC109" s="9"/>
      <c r="AD109" s="9"/>
      <c r="AE109" s="9"/>
      <c r="AF109" s="9"/>
      <c r="AG109" s="9"/>
      <c r="AH109" s="9"/>
      <c r="AI109" s="9">
        <v>8</v>
      </c>
      <c r="AJ109" s="9">
        <v>6</v>
      </c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13">
        <f t="shared" si="1"/>
        <v>66</v>
      </c>
    </row>
    <row r="110" spans="1:53" ht="12.75" customHeight="1">
      <c r="A110" s="8" t="s">
        <v>191</v>
      </c>
      <c r="B110" s="16" t="s">
        <v>192</v>
      </c>
      <c r="C110" s="17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>
        <v>23</v>
      </c>
      <c r="Z110" s="9"/>
      <c r="AA110" s="9"/>
      <c r="AB110" s="9"/>
      <c r="AC110" s="9"/>
      <c r="AD110" s="9"/>
      <c r="AE110" s="9"/>
      <c r="AF110" s="9"/>
      <c r="AG110" s="9"/>
      <c r="AH110" s="9"/>
      <c r="AI110" s="9">
        <v>3</v>
      </c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13">
        <f t="shared" si="1"/>
        <v>26</v>
      </c>
    </row>
    <row r="111" spans="1:53" ht="12.75" customHeight="1">
      <c r="A111" s="8" t="s">
        <v>193</v>
      </c>
      <c r="B111" s="16" t="s">
        <v>192</v>
      </c>
      <c r="C111" s="17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>
        <v>15</v>
      </c>
      <c r="Z111" s="9">
        <v>2</v>
      </c>
      <c r="AA111" s="9"/>
      <c r="AB111" s="9"/>
      <c r="AC111" s="9"/>
      <c r="AD111" s="9"/>
      <c r="AE111" s="9"/>
      <c r="AF111" s="9"/>
      <c r="AG111" s="9"/>
      <c r="AH111" s="9"/>
      <c r="AI111" s="9">
        <v>2</v>
      </c>
      <c r="AJ111" s="9">
        <v>15</v>
      </c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13">
        <f t="shared" si="1"/>
        <v>34</v>
      </c>
    </row>
    <row r="112" spans="1:53" ht="12.75" customHeight="1">
      <c r="A112" s="8" t="s">
        <v>194</v>
      </c>
      <c r="B112" s="16" t="s">
        <v>195</v>
      </c>
      <c r="C112" s="17"/>
      <c r="D112" s="9">
        <v>4</v>
      </c>
      <c r="E112" s="9">
        <v>1</v>
      </c>
      <c r="F112" s="9"/>
      <c r="G112" s="9">
        <v>4</v>
      </c>
      <c r="H112" s="9"/>
      <c r="I112" s="9"/>
      <c r="J112" s="9"/>
      <c r="K112" s="9">
        <v>1</v>
      </c>
      <c r="L112" s="9"/>
      <c r="M112" s="9"/>
      <c r="N112" s="9"/>
      <c r="O112" s="9"/>
      <c r="P112" s="9"/>
      <c r="Q112" s="9"/>
      <c r="R112" s="9"/>
      <c r="S112" s="9"/>
      <c r="T112" s="9">
        <v>1</v>
      </c>
      <c r="U112" s="9"/>
      <c r="V112" s="9">
        <v>126</v>
      </c>
      <c r="W112" s="9">
        <v>1</v>
      </c>
      <c r="X112" s="9">
        <v>28</v>
      </c>
      <c r="Y112" s="9">
        <v>148</v>
      </c>
      <c r="Z112" s="9"/>
      <c r="AA112" s="9">
        <v>1</v>
      </c>
      <c r="AB112" s="9">
        <v>13</v>
      </c>
      <c r="AC112" s="9">
        <v>47</v>
      </c>
      <c r="AD112" s="9">
        <v>240</v>
      </c>
      <c r="AE112" s="9"/>
      <c r="AF112" s="9"/>
      <c r="AG112" s="9">
        <v>18</v>
      </c>
      <c r="AH112" s="9"/>
      <c r="AI112" s="9">
        <v>3</v>
      </c>
      <c r="AJ112" s="9">
        <v>16</v>
      </c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13">
        <f t="shared" si="1"/>
        <v>652</v>
      </c>
    </row>
    <row r="113" spans="1:53" ht="12.75" customHeight="1">
      <c r="A113" s="8" t="s">
        <v>196</v>
      </c>
      <c r="B113" s="16" t="s">
        <v>197</v>
      </c>
      <c r="C113" s="17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>
        <v>19</v>
      </c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>
        <v>8</v>
      </c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13">
        <f t="shared" si="1"/>
        <v>27</v>
      </c>
    </row>
    <row r="114" spans="1:53" ht="12.75" customHeight="1">
      <c r="A114" s="8" t="s">
        <v>198</v>
      </c>
      <c r="B114" s="16" t="s">
        <v>197</v>
      </c>
      <c r="C114" s="17"/>
      <c r="D114" s="9">
        <v>1</v>
      </c>
      <c r="E114" s="9"/>
      <c r="F114" s="9"/>
      <c r="G114" s="9">
        <v>3</v>
      </c>
      <c r="H114" s="9"/>
      <c r="I114" s="9"/>
      <c r="J114" s="9">
        <v>1</v>
      </c>
      <c r="K114" s="9">
        <v>6</v>
      </c>
      <c r="L114" s="9"/>
      <c r="M114" s="9"/>
      <c r="N114" s="9"/>
      <c r="O114" s="9">
        <v>3</v>
      </c>
      <c r="P114" s="9">
        <v>61</v>
      </c>
      <c r="Q114" s="9">
        <v>9</v>
      </c>
      <c r="R114" s="9">
        <v>2</v>
      </c>
      <c r="S114" s="9"/>
      <c r="T114" s="9">
        <v>4</v>
      </c>
      <c r="U114" s="9"/>
      <c r="V114" s="9">
        <v>78</v>
      </c>
      <c r="W114" s="9"/>
      <c r="X114" s="9"/>
      <c r="Y114" s="9">
        <v>12</v>
      </c>
      <c r="Z114" s="9"/>
      <c r="AA114" s="9"/>
      <c r="AB114" s="9"/>
      <c r="AC114" s="9"/>
      <c r="AD114" s="9">
        <v>2</v>
      </c>
      <c r="AE114" s="9"/>
      <c r="AF114" s="9"/>
      <c r="AG114" s="9"/>
      <c r="AH114" s="9"/>
      <c r="AI114" s="9">
        <v>3</v>
      </c>
      <c r="AJ114" s="9">
        <v>4</v>
      </c>
      <c r="AK114" s="9"/>
      <c r="AL114" s="9"/>
      <c r="AM114" s="9"/>
      <c r="AN114" s="9"/>
      <c r="AO114" s="9"/>
      <c r="AP114" s="9">
        <v>87</v>
      </c>
      <c r="AQ114" s="9"/>
      <c r="AR114" s="9"/>
      <c r="AS114" s="9"/>
      <c r="AT114" s="9"/>
      <c r="AU114" s="9">
        <v>117</v>
      </c>
      <c r="AV114" s="9"/>
      <c r="AW114" s="9"/>
      <c r="AX114" s="9">
        <v>1</v>
      </c>
      <c r="AY114" s="9"/>
      <c r="AZ114" s="9"/>
      <c r="BA114" s="13">
        <f t="shared" si="1"/>
        <v>394</v>
      </c>
    </row>
    <row r="115" spans="1:53" ht="12.75" customHeight="1">
      <c r="A115" s="8" t="s">
        <v>199</v>
      </c>
      <c r="B115" s="16" t="s">
        <v>197</v>
      </c>
      <c r="C115" s="17"/>
      <c r="D115" s="9">
        <v>1</v>
      </c>
      <c r="E115" s="9">
        <v>1</v>
      </c>
      <c r="F115" s="9"/>
      <c r="G115" s="9">
        <v>3</v>
      </c>
      <c r="H115" s="9"/>
      <c r="I115" s="9"/>
      <c r="J115" s="9"/>
      <c r="K115" s="9"/>
      <c r="L115" s="9"/>
      <c r="M115" s="9"/>
      <c r="N115" s="9">
        <v>3</v>
      </c>
      <c r="O115" s="9">
        <v>17</v>
      </c>
      <c r="P115" s="9"/>
      <c r="Q115" s="9"/>
      <c r="R115" s="9">
        <v>49</v>
      </c>
      <c r="S115" s="9">
        <v>2</v>
      </c>
      <c r="T115" s="9"/>
      <c r="U115" s="9"/>
      <c r="V115" s="9">
        <v>12</v>
      </c>
      <c r="W115" s="9">
        <v>8</v>
      </c>
      <c r="X115" s="9"/>
      <c r="Y115" s="9">
        <v>165</v>
      </c>
      <c r="Z115" s="9"/>
      <c r="AA115" s="9"/>
      <c r="AB115" s="9"/>
      <c r="AC115" s="9"/>
      <c r="AD115" s="9">
        <v>32</v>
      </c>
      <c r="AE115" s="9"/>
      <c r="AF115" s="9"/>
      <c r="AG115" s="9"/>
      <c r="AH115" s="9"/>
      <c r="AI115" s="9">
        <v>4</v>
      </c>
      <c r="AJ115" s="9">
        <v>50</v>
      </c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13">
        <f t="shared" si="1"/>
        <v>347</v>
      </c>
    </row>
    <row r="116" spans="1:53" ht="12.75" customHeight="1">
      <c r="A116" s="8" t="s">
        <v>200</v>
      </c>
      <c r="B116" s="16" t="s">
        <v>197</v>
      </c>
      <c r="C116" s="17"/>
      <c r="D116" s="9"/>
      <c r="E116" s="9"/>
      <c r="F116" s="9"/>
      <c r="G116" s="9">
        <v>1</v>
      </c>
      <c r="H116" s="9"/>
      <c r="I116" s="9"/>
      <c r="J116" s="9">
        <v>1</v>
      </c>
      <c r="K116" s="9">
        <v>7</v>
      </c>
      <c r="L116" s="9"/>
      <c r="M116" s="9"/>
      <c r="N116" s="9"/>
      <c r="O116" s="9"/>
      <c r="P116" s="9">
        <v>16</v>
      </c>
      <c r="Q116" s="9"/>
      <c r="R116" s="9">
        <v>11</v>
      </c>
      <c r="S116" s="9"/>
      <c r="T116" s="9">
        <v>2</v>
      </c>
      <c r="U116" s="9"/>
      <c r="V116" s="9">
        <v>65</v>
      </c>
      <c r="W116" s="9"/>
      <c r="X116" s="9"/>
      <c r="Y116" s="9">
        <v>5</v>
      </c>
      <c r="Z116" s="9"/>
      <c r="AA116" s="9"/>
      <c r="AB116" s="9"/>
      <c r="AC116" s="9"/>
      <c r="AD116" s="9"/>
      <c r="AE116" s="9"/>
      <c r="AF116" s="9"/>
      <c r="AG116" s="9"/>
      <c r="AH116" s="9"/>
      <c r="AI116" s="9">
        <v>1</v>
      </c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>
        <v>5</v>
      </c>
      <c r="AV116" s="9"/>
      <c r="AW116" s="9"/>
      <c r="AX116" s="9"/>
      <c r="AY116" s="9"/>
      <c r="AZ116" s="9"/>
      <c r="BA116" s="13">
        <f t="shared" si="1"/>
        <v>114</v>
      </c>
    </row>
    <row r="117" spans="1:53" ht="12.75" customHeight="1">
      <c r="A117" s="8" t="s">
        <v>201</v>
      </c>
      <c r="B117" s="16" t="s">
        <v>202</v>
      </c>
      <c r="C117" s="17"/>
      <c r="D117" s="9"/>
      <c r="E117" s="9"/>
      <c r="F117" s="9"/>
      <c r="G117" s="9">
        <v>3</v>
      </c>
      <c r="H117" s="9"/>
      <c r="I117" s="9"/>
      <c r="J117" s="9"/>
      <c r="K117" s="9">
        <v>3</v>
      </c>
      <c r="L117" s="9"/>
      <c r="M117" s="9"/>
      <c r="N117" s="9"/>
      <c r="O117" s="9"/>
      <c r="P117" s="9"/>
      <c r="Q117" s="9"/>
      <c r="R117" s="9"/>
      <c r="S117" s="9"/>
      <c r="T117" s="9">
        <v>1</v>
      </c>
      <c r="U117" s="9"/>
      <c r="V117" s="9">
        <v>537</v>
      </c>
      <c r="W117" s="9">
        <v>8</v>
      </c>
      <c r="X117" s="9">
        <v>39</v>
      </c>
      <c r="Y117" s="9">
        <v>88</v>
      </c>
      <c r="Z117" s="9"/>
      <c r="AA117" s="9"/>
      <c r="AB117" s="9">
        <v>62</v>
      </c>
      <c r="AC117" s="9"/>
      <c r="AD117" s="9">
        <v>11</v>
      </c>
      <c r="AE117" s="9"/>
      <c r="AF117" s="9"/>
      <c r="AG117" s="9"/>
      <c r="AH117" s="9"/>
      <c r="AI117" s="9">
        <v>4</v>
      </c>
      <c r="AJ117" s="9">
        <v>32</v>
      </c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>
        <v>32</v>
      </c>
      <c r="AV117" s="9"/>
      <c r="AW117" s="9"/>
      <c r="AX117" s="9"/>
      <c r="AY117" s="9"/>
      <c r="AZ117" s="9"/>
      <c r="BA117" s="13">
        <f t="shared" si="1"/>
        <v>820</v>
      </c>
    </row>
    <row r="118" spans="1:53" ht="12.75" customHeight="1">
      <c r="A118" s="8" t="s">
        <v>203</v>
      </c>
      <c r="B118" s="16" t="s">
        <v>202</v>
      </c>
      <c r="C118" s="17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>
        <v>2</v>
      </c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13">
        <f t="shared" si="1"/>
        <v>2</v>
      </c>
    </row>
    <row r="119" spans="1:53" ht="12.75" customHeight="1">
      <c r="A119" s="8" t="s">
        <v>204</v>
      </c>
      <c r="B119" s="16" t="s">
        <v>205</v>
      </c>
      <c r="C119" s="17"/>
      <c r="D119" s="9"/>
      <c r="E119" s="9"/>
      <c r="F119" s="9"/>
      <c r="G119" s="9">
        <v>5</v>
      </c>
      <c r="H119" s="9"/>
      <c r="I119" s="9"/>
      <c r="J119" s="9"/>
      <c r="K119" s="9">
        <v>7</v>
      </c>
      <c r="L119" s="9"/>
      <c r="M119" s="9"/>
      <c r="N119" s="9"/>
      <c r="O119" s="9"/>
      <c r="P119" s="9"/>
      <c r="Q119" s="9"/>
      <c r="R119" s="9"/>
      <c r="S119" s="9"/>
      <c r="T119" s="9">
        <v>1</v>
      </c>
      <c r="U119" s="9"/>
      <c r="V119" s="9">
        <v>450</v>
      </c>
      <c r="W119" s="9"/>
      <c r="X119" s="9">
        <v>250</v>
      </c>
      <c r="Y119" s="9">
        <v>26</v>
      </c>
      <c r="Z119" s="9"/>
      <c r="AA119" s="9"/>
      <c r="AB119" s="9">
        <v>25</v>
      </c>
      <c r="AC119" s="9"/>
      <c r="AD119" s="9"/>
      <c r="AE119" s="9"/>
      <c r="AF119" s="9"/>
      <c r="AG119" s="9"/>
      <c r="AH119" s="9"/>
      <c r="AI119" s="9"/>
      <c r="AJ119" s="9">
        <v>2</v>
      </c>
      <c r="AK119" s="9"/>
      <c r="AL119" s="9"/>
      <c r="AM119" s="9"/>
      <c r="AN119" s="9"/>
      <c r="AO119" s="9"/>
      <c r="AP119" s="9"/>
      <c r="AQ119" s="9"/>
      <c r="AR119" s="9"/>
      <c r="AS119" s="9">
        <v>2</v>
      </c>
      <c r="AT119" s="9"/>
      <c r="AU119" s="9">
        <v>50</v>
      </c>
      <c r="AV119" s="9"/>
      <c r="AW119" s="9"/>
      <c r="AX119" s="9"/>
      <c r="AY119" s="9"/>
      <c r="AZ119" s="9"/>
      <c r="BA119" s="13">
        <f t="shared" si="1"/>
        <v>818</v>
      </c>
    </row>
    <row r="120" spans="1:53" ht="12.75" customHeight="1">
      <c r="A120" s="8" t="s">
        <v>206</v>
      </c>
      <c r="B120" s="16" t="s">
        <v>205</v>
      </c>
      <c r="C120" s="17"/>
      <c r="D120" s="9">
        <v>10</v>
      </c>
      <c r="E120" s="9"/>
      <c r="F120" s="9"/>
      <c r="G120" s="9">
        <v>1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>
        <v>4</v>
      </c>
      <c r="U120" s="9"/>
      <c r="V120" s="9">
        <v>5</v>
      </c>
      <c r="W120" s="9"/>
      <c r="X120" s="9"/>
      <c r="Y120" s="9">
        <v>220</v>
      </c>
      <c r="Z120" s="9"/>
      <c r="AA120" s="9"/>
      <c r="AB120" s="9"/>
      <c r="AC120" s="9"/>
      <c r="AD120" s="9">
        <v>9</v>
      </c>
      <c r="AE120" s="9"/>
      <c r="AF120" s="9"/>
      <c r="AG120" s="9"/>
      <c r="AH120" s="9"/>
      <c r="AI120" s="9"/>
      <c r="AJ120" s="9">
        <v>2</v>
      </c>
      <c r="AK120" s="9"/>
      <c r="AL120" s="9"/>
      <c r="AM120" s="9"/>
      <c r="AN120" s="9"/>
      <c r="AO120" s="9"/>
      <c r="AP120" s="9"/>
      <c r="AQ120" s="9"/>
      <c r="AR120" s="9"/>
      <c r="AS120" s="9">
        <v>2</v>
      </c>
      <c r="AT120" s="9"/>
      <c r="AU120" s="9"/>
      <c r="AV120" s="9"/>
      <c r="AW120" s="9"/>
      <c r="AX120" s="9"/>
      <c r="AY120" s="9"/>
      <c r="AZ120" s="9"/>
      <c r="BA120" s="13">
        <f t="shared" si="1"/>
        <v>253</v>
      </c>
    </row>
    <row r="121" spans="1:53" ht="12.75" customHeight="1">
      <c r="A121" s="8" t="s">
        <v>207</v>
      </c>
      <c r="B121" s="16" t="s">
        <v>208</v>
      </c>
      <c r="C121" s="17"/>
      <c r="D121" s="9"/>
      <c r="E121" s="9"/>
      <c r="F121" s="9"/>
      <c r="G121" s="9">
        <v>1</v>
      </c>
      <c r="H121" s="9"/>
      <c r="I121" s="9"/>
      <c r="J121" s="9"/>
      <c r="K121" s="9">
        <v>2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>
        <v>2</v>
      </c>
      <c r="X121" s="9"/>
      <c r="Y121" s="9">
        <v>74</v>
      </c>
      <c r="Z121" s="9">
        <v>1</v>
      </c>
      <c r="AA121" s="9"/>
      <c r="AB121" s="9"/>
      <c r="AC121" s="9"/>
      <c r="AD121" s="9"/>
      <c r="AE121" s="9"/>
      <c r="AF121" s="9"/>
      <c r="AG121" s="9"/>
      <c r="AH121" s="9"/>
      <c r="AI121" s="9">
        <v>37</v>
      </c>
      <c r="AJ121" s="9">
        <v>3</v>
      </c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13">
        <f t="shared" si="1"/>
        <v>120</v>
      </c>
    </row>
    <row r="122" spans="1:53" ht="12.75" customHeight="1">
      <c r="A122" s="8" t="s">
        <v>209</v>
      </c>
      <c r="B122" s="16" t="s">
        <v>208</v>
      </c>
      <c r="C122" s="17"/>
      <c r="D122" s="9"/>
      <c r="E122" s="9"/>
      <c r="F122" s="9"/>
      <c r="G122" s="9">
        <v>1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>
        <v>12</v>
      </c>
      <c r="Z122" s="9"/>
      <c r="AA122" s="9"/>
      <c r="AB122" s="9"/>
      <c r="AC122" s="9"/>
      <c r="AD122" s="9"/>
      <c r="AE122" s="9"/>
      <c r="AF122" s="9"/>
      <c r="AG122" s="9"/>
      <c r="AH122" s="9"/>
      <c r="AI122" s="9">
        <v>1</v>
      </c>
      <c r="AJ122" s="9">
        <v>1</v>
      </c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13">
        <f t="shared" si="1"/>
        <v>15</v>
      </c>
    </row>
    <row r="123" spans="1:53" ht="12.75" customHeight="1">
      <c r="A123" s="8" t="s">
        <v>210</v>
      </c>
      <c r="B123" s="16" t="s">
        <v>208</v>
      </c>
      <c r="C123" s="17"/>
      <c r="D123" s="9"/>
      <c r="E123" s="9"/>
      <c r="F123" s="9"/>
      <c r="G123" s="9">
        <v>1</v>
      </c>
      <c r="H123" s="9"/>
      <c r="I123" s="9"/>
      <c r="J123" s="9"/>
      <c r="K123" s="9">
        <v>2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>
        <v>10</v>
      </c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>
        <v>2</v>
      </c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13">
        <f t="shared" si="1"/>
        <v>15</v>
      </c>
    </row>
    <row r="124" spans="1:53" ht="12.75" customHeight="1">
      <c r="A124" s="8" t="s">
        <v>211</v>
      </c>
      <c r="B124" s="16" t="s">
        <v>208</v>
      </c>
      <c r="C124" s="17"/>
      <c r="D124" s="9"/>
      <c r="E124" s="9"/>
      <c r="F124" s="9"/>
      <c r="G124" s="9"/>
      <c r="H124" s="9"/>
      <c r="I124" s="9">
        <v>1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>
        <v>6</v>
      </c>
      <c r="Z124" s="9"/>
      <c r="AA124" s="9"/>
      <c r="AB124" s="9"/>
      <c r="AC124" s="9"/>
      <c r="AD124" s="9"/>
      <c r="AE124" s="9"/>
      <c r="AF124" s="9"/>
      <c r="AG124" s="9"/>
      <c r="AH124" s="9"/>
      <c r="AI124" s="9">
        <v>1</v>
      </c>
      <c r="AJ124" s="9">
        <v>4</v>
      </c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13">
        <f t="shared" si="1"/>
        <v>12</v>
      </c>
    </row>
    <row r="125" spans="1:53" ht="12.75" customHeight="1">
      <c r="A125" s="8" t="s">
        <v>212</v>
      </c>
      <c r="B125" s="16" t="s">
        <v>208</v>
      </c>
      <c r="C125" s="17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>
        <v>2</v>
      </c>
      <c r="Q125" s="9"/>
      <c r="R125" s="9"/>
      <c r="S125" s="9"/>
      <c r="T125" s="9"/>
      <c r="U125" s="9"/>
      <c r="V125" s="9"/>
      <c r="W125" s="9"/>
      <c r="X125" s="9">
        <v>44</v>
      </c>
      <c r="Y125" s="9">
        <v>12</v>
      </c>
      <c r="Z125" s="9"/>
      <c r="AA125" s="9"/>
      <c r="AB125" s="9"/>
      <c r="AC125" s="9"/>
      <c r="AD125" s="9"/>
      <c r="AE125" s="9"/>
      <c r="AF125" s="9"/>
      <c r="AG125" s="9"/>
      <c r="AH125" s="9"/>
      <c r="AI125" s="9">
        <v>3</v>
      </c>
      <c r="AJ125" s="9"/>
      <c r="AK125" s="9"/>
      <c r="AL125" s="9"/>
      <c r="AM125" s="9"/>
      <c r="AN125" s="9"/>
      <c r="AO125" s="9"/>
      <c r="AP125" s="9"/>
      <c r="AQ125" s="9"/>
      <c r="AR125" s="9">
        <v>3</v>
      </c>
      <c r="AS125" s="9">
        <v>2</v>
      </c>
      <c r="AT125" s="9"/>
      <c r="AU125" s="9"/>
      <c r="AV125" s="9"/>
      <c r="AW125" s="9"/>
      <c r="AX125" s="9"/>
      <c r="AY125" s="9"/>
      <c r="AZ125" s="9"/>
      <c r="BA125" s="13">
        <f t="shared" si="1"/>
        <v>66</v>
      </c>
    </row>
    <row r="126" spans="1:53" ht="12.75" customHeight="1">
      <c r="A126" s="8" t="s">
        <v>213</v>
      </c>
      <c r="B126" s="16" t="s">
        <v>214</v>
      </c>
      <c r="C126" s="17"/>
      <c r="D126" s="9">
        <v>12</v>
      </c>
      <c r="E126" s="9"/>
      <c r="F126" s="9"/>
      <c r="G126" s="9">
        <v>3</v>
      </c>
      <c r="H126" s="9"/>
      <c r="I126" s="9">
        <v>4</v>
      </c>
      <c r="J126" s="9"/>
      <c r="K126" s="9">
        <v>3</v>
      </c>
      <c r="L126" s="9"/>
      <c r="M126" s="9">
        <v>1</v>
      </c>
      <c r="N126" s="9"/>
      <c r="O126" s="9"/>
      <c r="P126" s="9"/>
      <c r="Q126" s="9"/>
      <c r="R126" s="9"/>
      <c r="S126" s="9"/>
      <c r="T126" s="9">
        <v>217</v>
      </c>
      <c r="U126" s="9"/>
      <c r="V126" s="9">
        <v>232</v>
      </c>
      <c r="W126" s="9">
        <v>3</v>
      </c>
      <c r="X126" s="9"/>
      <c r="Y126" s="9">
        <v>108</v>
      </c>
      <c r="Z126" s="9"/>
      <c r="AA126" s="9">
        <v>2</v>
      </c>
      <c r="AB126" s="9">
        <v>4</v>
      </c>
      <c r="AC126" s="9"/>
      <c r="AD126" s="9"/>
      <c r="AE126" s="9"/>
      <c r="AF126" s="9"/>
      <c r="AG126" s="9"/>
      <c r="AH126" s="9"/>
      <c r="AI126" s="9"/>
      <c r="AJ126" s="9">
        <v>23</v>
      </c>
      <c r="AK126" s="9">
        <v>30</v>
      </c>
      <c r="AL126" s="9">
        <v>55</v>
      </c>
      <c r="AM126" s="9">
        <v>31</v>
      </c>
      <c r="AN126" s="9"/>
      <c r="AO126" s="9">
        <v>85</v>
      </c>
      <c r="AP126" s="9">
        <v>145</v>
      </c>
      <c r="AQ126" s="9">
        <v>190</v>
      </c>
      <c r="AR126" s="9">
        <v>4</v>
      </c>
      <c r="AS126" s="9">
        <v>5</v>
      </c>
      <c r="AT126" s="9">
        <v>2</v>
      </c>
      <c r="AU126" s="9">
        <v>75</v>
      </c>
      <c r="AV126" s="9">
        <v>2</v>
      </c>
      <c r="AW126" s="9">
        <v>74</v>
      </c>
      <c r="AX126" s="9"/>
      <c r="AY126" s="9">
        <v>1</v>
      </c>
      <c r="AZ126" s="9"/>
      <c r="BA126" s="13">
        <f t="shared" si="1"/>
        <v>1311</v>
      </c>
    </row>
    <row r="127" spans="1:53" ht="12.75" customHeight="1">
      <c r="A127" s="8" t="s">
        <v>215</v>
      </c>
      <c r="B127" s="16" t="s">
        <v>214</v>
      </c>
      <c r="C127" s="17"/>
      <c r="D127" s="9">
        <v>4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13">
        <f t="shared" si="1"/>
        <v>4</v>
      </c>
    </row>
    <row r="128" spans="1:53" ht="12.75" customHeight="1">
      <c r="A128" s="8" t="s">
        <v>216</v>
      </c>
      <c r="B128" s="16" t="s">
        <v>214</v>
      </c>
      <c r="C128" s="17"/>
      <c r="D128" s="9">
        <v>1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>
        <v>19</v>
      </c>
      <c r="X128" s="9"/>
      <c r="Y128" s="9">
        <v>4</v>
      </c>
      <c r="Z128" s="9">
        <v>11</v>
      </c>
      <c r="AA128" s="9"/>
      <c r="AB128" s="9">
        <v>1</v>
      </c>
      <c r="AC128" s="9"/>
      <c r="AD128" s="9">
        <v>7</v>
      </c>
      <c r="AE128" s="9"/>
      <c r="AF128" s="9"/>
      <c r="AG128" s="9"/>
      <c r="AH128" s="9">
        <v>1</v>
      </c>
      <c r="AI128" s="9">
        <v>6</v>
      </c>
      <c r="AJ128" s="9">
        <v>27</v>
      </c>
      <c r="AK128" s="9"/>
      <c r="AL128" s="9"/>
      <c r="AM128" s="9"/>
      <c r="AN128" s="9"/>
      <c r="AO128" s="9"/>
      <c r="AP128" s="9"/>
      <c r="AQ128" s="9"/>
      <c r="AR128" s="9"/>
      <c r="AS128" s="9">
        <v>6</v>
      </c>
      <c r="AT128" s="9"/>
      <c r="AU128" s="9"/>
      <c r="AV128" s="9"/>
      <c r="AW128" s="9"/>
      <c r="AX128" s="9"/>
      <c r="AY128" s="9"/>
      <c r="AZ128" s="9"/>
      <c r="BA128" s="13">
        <f t="shared" si="1"/>
        <v>83</v>
      </c>
    </row>
    <row r="129" spans="1:53" ht="15.75" customHeight="1">
      <c r="A129" s="8" t="s">
        <v>217</v>
      </c>
      <c r="B129" s="16" t="s">
        <v>214</v>
      </c>
      <c r="C129" s="17"/>
      <c r="D129" s="9"/>
      <c r="E129" s="9"/>
      <c r="F129" s="9"/>
      <c r="G129" s="9"/>
      <c r="H129" s="9"/>
      <c r="I129" s="9"/>
      <c r="J129" s="9"/>
      <c r="K129" s="9">
        <v>2</v>
      </c>
      <c r="L129" s="9"/>
      <c r="M129" s="9"/>
      <c r="N129" s="9"/>
      <c r="O129" s="9"/>
      <c r="P129" s="9"/>
      <c r="Q129" s="9"/>
      <c r="R129" s="9"/>
      <c r="S129" s="9"/>
      <c r="T129" s="9">
        <v>9</v>
      </c>
      <c r="U129" s="9"/>
      <c r="V129" s="9">
        <v>178</v>
      </c>
      <c r="W129" s="9">
        <v>3</v>
      </c>
      <c r="X129" s="9">
        <v>122</v>
      </c>
      <c r="Y129" s="9">
        <v>176</v>
      </c>
      <c r="Z129" s="9">
        <v>1</v>
      </c>
      <c r="AA129" s="9"/>
      <c r="AB129" s="9">
        <v>40</v>
      </c>
      <c r="AC129" s="9"/>
      <c r="AD129" s="9">
        <v>2</v>
      </c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>
        <v>30</v>
      </c>
      <c r="AQ129" s="9"/>
      <c r="AR129" s="9"/>
      <c r="AS129" s="9"/>
      <c r="AT129" s="9"/>
      <c r="AU129" s="9">
        <v>70</v>
      </c>
      <c r="AV129" s="9"/>
      <c r="AW129" s="9"/>
      <c r="AX129" s="9"/>
      <c r="AY129" s="9"/>
      <c r="AZ129" s="9"/>
      <c r="BA129" s="13">
        <f t="shared" si="1"/>
        <v>633</v>
      </c>
    </row>
    <row r="130" spans="1:53">
      <c r="A130" s="11" t="s">
        <v>218</v>
      </c>
      <c r="B130" s="18" t="s">
        <v>219</v>
      </c>
      <c r="C130" s="17"/>
      <c r="D130" s="10">
        <f t="shared" ref="D130:AY130" si="2">SUM(D5:D129)</f>
        <v>78</v>
      </c>
      <c r="E130" s="10">
        <f t="shared" si="2"/>
        <v>352</v>
      </c>
      <c r="F130" s="10">
        <f t="shared" si="2"/>
        <v>4</v>
      </c>
      <c r="G130" s="10">
        <f t="shared" si="2"/>
        <v>361</v>
      </c>
      <c r="H130" s="10">
        <f t="shared" si="2"/>
        <v>3</v>
      </c>
      <c r="I130" s="10">
        <f t="shared" si="2"/>
        <v>28</v>
      </c>
      <c r="J130" s="10">
        <f t="shared" si="2"/>
        <v>28</v>
      </c>
      <c r="K130" s="10">
        <f t="shared" si="2"/>
        <v>183</v>
      </c>
      <c r="L130" s="10">
        <f t="shared" si="2"/>
        <v>15</v>
      </c>
      <c r="M130" s="10">
        <f t="shared" si="2"/>
        <v>1</v>
      </c>
      <c r="N130" s="10">
        <f t="shared" si="2"/>
        <v>46</v>
      </c>
      <c r="O130" s="10">
        <f t="shared" si="2"/>
        <v>67</v>
      </c>
      <c r="P130" s="10">
        <f t="shared" si="2"/>
        <v>461</v>
      </c>
      <c r="Q130" s="10">
        <f t="shared" si="2"/>
        <v>9</v>
      </c>
      <c r="R130" s="10">
        <f t="shared" si="2"/>
        <v>102</v>
      </c>
      <c r="S130" s="10">
        <f t="shared" si="2"/>
        <v>2</v>
      </c>
      <c r="T130" s="10">
        <f t="shared" si="2"/>
        <v>576</v>
      </c>
      <c r="U130" s="10">
        <f t="shared" si="2"/>
        <v>6</v>
      </c>
      <c r="V130" s="10">
        <f t="shared" si="2"/>
        <v>11467</v>
      </c>
      <c r="W130" s="10">
        <f t="shared" si="2"/>
        <v>711</v>
      </c>
      <c r="X130" s="10">
        <f t="shared" si="2"/>
        <v>1875</v>
      </c>
      <c r="Y130" s="10">
        <f t="shared" si="2"/>
        <v>5044</v>
      </c>
      <c r="Z130" s="10">
        <f t="shared" si="2"/>
        <v>201</v>
      </c>
      <c r="AA130" s="10">
        <f t="shared" si="2"/>
        <v>78</v>
      </c>
      <c r="AB130" s="10">
        <f t="shared" si="2"/>
        <v>538</v>
      </c>
      <c r="AC130" s="10">
        <f t="shared" si="2"/>
        <v>108</v>
      </c>
      <c r="AD130" s="10">
        <f t="shared" si="2"/>
        <v>1339</v>
      </c>
      <c r="AE130" s="10">
        <f t="shared" si="2"/>
        <v>1</v>
      </c>
      <c r="AF130" s="10">
        <f t="shared" si="2"/>
        <v>1</v>
      </c>
      <c r="AG130" s="10">
        <f t="shared" si="2"/>
        <v>20</v>
      </c>
      <c r="AH130" s="10">
        <f t="shared" si="2"/>
        <v>16</v>
      </c>
      <c r="AI130" s="10">
        <f t="shared" si="2"/>
        <v>935</v>
      </c>
      <c r="AJ130" s="10">
        <f t="shared" si="2"/>
        <v>2890</v>
      </c>
      <c r="AK130" s="10">
        <f t="shared" si="2"/>
        <v>483</v>
      </c>
      <c r="AL130" s="10">
        <f t="shared" si="2"/>
        <v>57</v>
      </c>
      <c r="AM130" s="10">
        <f t="shared" si="2"/>
        <v>31</v>
      </c>
      <c r="AN130" s="10">
        <f t="shared" si="2"/>
        <v>10</v>
      </c>
      <c r="AO130" s="10">
        <f t="shared" si="2"/>
        <v>85</v>
      </c>
      <c r="AP130" s="10">
        <f t="shared" si="2"/>
        <v>5669</v>
      </c>
      <c r="AQ130" s="10">
        <f t="shared" si="2"/>
        <v>190</v>
      </c>
      <c r="AR130" s="10">
        <f t="shared" si="2"/>
        <v>66</v>
      </c>
      <c r="AS130" s="10">
        <f t="shared" si="2"/>
        <v>112</v>
      </c>
      <c r="AT130" s="10">
        <f t="shared" si="2"/>
        <v>2</v>
      </c>
      <c r="AU130" s="10">
        <f t="shared" si="2"/>
        <v>3357</v>
      </c>
      <c r="AV130" s="10">
        <f t="shared" si="2"/>
        <v>9</v>
      </c>
      <c r="AW130" s="10">
        <f t="shared" si="2"/>
        <v>122</v>
      </c>
      <c r="AX130" s="10">
        <f t="shared" si="2"/>
        <v>2</v>
      </c>
      <c r="AY130" s="10">
        <f t="shared" si="2"/>
        <v>13</v>
      </c>
      <c r="AZ130" s="10">
        <f>SUM(AZ5:AZ129)</f>
        <v>1</v>
      </c>
      <c r="BA130" s="14">
        <f>SUM(D130:AZ130)</f>
        <v>37755</v>
      </c>
    </row>
  </sheetData>
  <mergeCells count="127">
    <mergeCell ref="B7:C7"/>
    <mergeCell ref="B8:C8"/>
    <mergeCell ref="B9:C9"/>
    <mergeCell ref="B10:C10"/>
    <mergeCell ref="B11:C11"/>
    <mergeCell ref="B4:C4"/>
    <mergeCell ref="B5:C5"/>
    <mergeCell ref="B6:C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16:C116"/>
    <mergeCell ref="B127:C127"/>
    <mergeCell ref="B128:C128"/>
    <mergeCell ref="B129:C129"/>
    <mergeCell ref="B130:C130"/>
    <mergeCell ref="B122:C122"/>
    <mergeCell ref="B123:C123"/>
    <mergeCell ref="B124:C124"/>
    <mergeCell ref="B125:C125"/>
    <mergeCell ref="B126:C126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Regionaal maandoverzicht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cp:lastPrinted>2020-02-11T10:43:32Z</cp:lastPrinted>
  <dcterms:created xsi:type="dcterms:W3CDTF">2020-02-10T19:27:00Z</dcterms:created>
  <dcterms:modified xsi:type="dcterms:W3CDTF">2020-02-11T10:57:08Z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