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\Documents\Vogels\Watervogeltellingen\seizoen2020-2021\"/>
    </mc:Choice>
  </mc:AlternateContent>
  <xr:revisionPtr revIDLastSave="0" documentId="13_ncr:1_{2948F8F1-8667-4C7D-91DF-7D9A354EDF29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wvgls december 2020" sheetId="1" r:id="rId1"/>
  </sheets>
  <calcPr calcId="181029"/>
</workbook>
</file>

<file path=xl/calcChain.xml><?xml version="1.0" encoding="utf-8"?>
<calcChain xmlns="http://schemas.openxmlformats.org/spreadsheetml/2006/main">
  <c r="F124" i="1" l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D124" i="1"/>
  <c r="E12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K41" i="1"/>
  <c r="BK42" i="1"/>
  <c r="BK43" i="1"/>
  <c r="BK44" i="1"/>
  <c r="BK45" i="1"/>
  <c r="BK46" i="1"/>
  <c r="BK47" i="1"/>
  <c r="BK48" i="1"/>
  <c r="BK49" i="1"/>
  <c r="BK50" i="1"/>
  <c r="BK51" i="1"/>
  <c r="BK52" i="1"/>
  <c r="BK53" i="1"/>
  <c r="BK54" i="1"/>
  <c r="BK55" i="1"/>
  <c r="BK56" i="1"/>
  <c r="BK57" i="1"/>
  <c r="BK58" i="1"/>
  <c r="BK59" i="1"/>
  <c r="BK60" i="1"/>
  <c r="BK61" i="1"/>
  <c r="BK62" i="1"/>
  <c r="BK63" i="1"/>
  <c r="BK64" i="1"/>
  <c r="BK65" i="1"/>
  <c r="BK66" i="1"/>
  <c r="BK67" i="1"/>
  <c r="BK68" i="1"/>
  <c r="BK69" i="1"/>
  <c r="BK70" i="1"/>
  <c r="BK71" i="1"/>
  <c r="BK72" i="1"/>
  <c r="BK73" i="1"/>
  <c r="BK74" i="1"/>
  <c r="BK75" i="1"/>
  <c r="BK76" i="1"/>
  <c r="BK77" i="1"/>
  <c r="BK78" i="1"/>
  <c r="BK79" i="1"/>
  <c r="BK80" i="1"/>
  <c r="BK81" i="1"/>
  <c r="BK82" i="1"/>
  <c r="BK83" i="1"/>
  <c r="BK84" i="1"/>
  <c r="BK85" i="1"/>
  <c r="BK86" i="1"/>
  <c r="BK87" i="1"/>
  <c r="BK88" i="1"/>
  <c r="BK89" i="1"/>
  <c r="BK90" i="1"/>
  <c r="BK91" i="1"/>
  <c r="BK92" i="1"/>
  <c r="BK93" i="1"/>
  <c r="BK94" i="1"/>
  <c r="BK95" i="1"/>
  <c r="BK96" i="1"/>
  <c r="BK97" i="1"/>
  <c r="BK98" i="1"/>
  <c r="BK99" i="1"/>
  <c r="BK100" i="1"/>
  <c r="BK101" i="1"/>
  <c r="BK102" i="1"/>
  <c r="BK103" i="1"/>
  <c r="BK104" i="1"/>
  <c r="BK105" i="1"/>
  <c r="BK106" i="1"/>
  <c r="BK107" i="1"/>
  <c r="BK108" i="1"/>
  <c r="BK109" i="1"/>
  <c r="BK110" i="1"/>
  <c r="BK111" i="1"/>
  <c r="BK112" i="1"/>
  <c r="BK113" i="1"/>
  <c r="BK114" i="1"/>
  <c r="BK115" i="1"/>
  <c r="BK116" i="1"/>
  <c r="BK117" i="1"/>
  <c r="BK118" i="1"/>
  <c r="BK119" i="1"/>
  <c r="BK120" i="1"/>
  <c r="BK121" i="1"/>
  <c r="BK122" i="1"/>
  <c r="BK123" i="1"/>
  <c r="BK7" i="1"/>
  <c r="BK8" i="1"/>
  <c r="BK9" i="1"/>
  <c r="BK10" i="1"/>
  <c r="BK11" i="1"/>
  <c r="BK12" i="1"/>
  <c r="BK13" i="1"/>
  <c r="BK14" i="1"/>
  <c r="BK6" i="1"/>
  <c r="BK5" i="1"/>
  <c r="BK124" i="1" l="1"/>
</calcChain>
</file>

<file path=xl/sharedStrings.xml><?xml version="1.0" encoding="utf-8"?>
<sst xmlns="http://schemas.openxmlformats.org/spreadsheetml/2006/main" count="303" uniqueCount="222">
  <si>
    <t>Gebied</t>
  </si>
  <si>
    <t>Hoofdteller</t>
  </si>
  <si>
    <t>Dodaars</t>
  </si>
  <si>
    <t>Fuut</t>
  </si>
  <si>
    <t>Geoorde Fuut</t>
  </si>
  <si>
    <t>Aalscholver</t>
  </si>
  <si>
    <t>Roerdomp</t>
  </si>
  <si>
    <t>Koereiger</t>
  </si>
  <si>
    <t>Kleine Zilverreiger</t>
  </si>
  <si>
    <t>Grote Zilverreiger</t>
  </si>
  <si>
    <t>Blauwe Reiger</t>
  </si>
  <si>
    <t>Ooievaar</t>
  </si>
  <si>
    <t>Lepelaar</t>
  </si>
  <si>
    <t>Knobbelzwaan</t>
  </si>
  <si>
    <t>Boerengans</t>
  </si>
  <si>
    <t>Indische Gans</t>
  </si>
  <si>
    <t>Canadese Gans</t>
  </si>
  <si>
    <t>Nijlgans</t>
  </si>
  <si>
    <t>Casarca</t>
  </si>
  <si>
    <t>Bergeend</t>
  </si>
  <si>
    <t>Mandarijneend</t>
  </si>
  <si>
    <t>Smient</t>
  </si>
  <si>
    <t>Bronskopeend</t>
  </si>
  <si>
    <t>Krakeend</t>
  </si>
  <si>
    <t>Wintertaling</t>
  </si>
  <si>
    <t>Wilde Eend</t>
  </si>
  <si>
    <t>Soepeend</t>
  </si>
  <si>
    <t>Pijlstaart</t>
  </si>
  <si>
    <t>Slobeend</t>
  </si>
  <si>
    <t>Tafeleend</t>
  </si>
  <si>
    <t>Kuifeend</t>
  </si>
  <si>
    <t>Zwarte Zee-eend</t>
  </si>
  <si>
    <t>Brilduiker</t>
  </si>
  <si>
    <t>Grote Zaagbek</t>
  </si>
  <si>
    <t>Waterral</t>
  </si>
  <si>
    <t>Waterhoen</t>
  </si>
  <si>
    <t>Meerkoet</t>
  </si>
  <si>
    <t>Scholekster</t>
  </si>
  <si>
    <t>Kluut</t>
  </si>
  <si>
    <t>Bontbekplevier</t>
  </si>
  <si>
    <t>Goudplevier</t>
  </si>
  <si>
    <t>Zilverplevier</t>
  </si>
  <si>
    <t>Kievit</t>
  </si>
  <si>
    <t>Kanoet</t>
  </si>
  <si>
    <t>Drieteenstrandloper</t>
  </si>
  <si>
    <t>Kleine Strandloper</t>
  </si>
  <si>
    <t>Paarse Strandloper</t>
  </si>
  <si>
    <t>Bonte Strandloper</t>
  </si>
  <si>
    <t>Kemphaan</t>
  </si>
  <si>
    <t>Bokje</t>
  </si>
  <si>
    <t>Watersnip</t>
  </si>
  <si>
    <t>Houtsnip</t>
  </si>
  <si>
    <t>Rosse Grutto</t>
  </si>
  <si>
    <t>Wulp</t>
  </si>
  <si>
    <t>Zwarte Ruiter</t>
  </si>
  <si>
    <t>Tureluur</t>
  </si>
  <si>
    <t>Groenpootruiter</t>
  </si>
  <si>
    <t>Witgat</t>
  </si>
  <si>
    <t>Steenloper</t>
  </si>
  <si>
    <t>Gebiedstotaal</t>
  </si>
  <si>
    <t>Put ZERKEGEM</t>
  </si>
  <si>
    <t>Danny Claeysier</t>
  </si>
  <si>
    <t>Afleidingskanalen Heist-Zelzatebruggen ZEEBRUGGE</t>
  </si>
  <si>
    <t>Dirk Vantorre</t>
  </si>
  <si>
    <t>Kleiputten HEIST</t>
  </si>
  <si>
    <t>Vaartzone HEIST</t>
  </si>
  <si>
    <t>Damse Vaart Brugge - Damme (Syphons)</t>
  </si>
  <si>
    <t>Dirk Vercoutter</t>
  </si>
  <si>
    <t>Poldercomplex Damme Zuid (Pijpeweg) DAMME</t>
  </si>
  <si>
    <t>Poldercomplex Damme Noord (Rombautswerve) DAMME</t>
  </si>
  <si>
    <t>Emmanuel Crul</t>
  </si>
  <si>
    <t>Poldercomplex Damme West DAMME</t>
  </si>
  <si>
    <t>Assebroekse Meersen ASSEBROEK</t>
  </si>
  <si>
    <t>Eric Hermy</t>
  </si>
  <si>
    <t>Achterhaven ZEEBRUGGE</t>
  </si>
  <si>
    <t>Frank De Scheemaeker</t>
  </si>
  <si>
    <t>Afleidingskanalen Zelzatebrug - Broekebrug</t>
  </si>
  <si>
    <t>Eendenkooi LISSEWEGE</t>
  </si>
  <si>
    <t>Legerputje ZEEBRUGGE</t>
  </si>
  <si>
    <t>Monnikenswerve LISSEWEGE</t>
  </si>
  <si>
    <t>Polder LISSEWEGE</t>
  </si>
  <si>
    <t>Poldercomplex DUDZELE</t>
  </si>
  <si>
    <t>Polders KOOLKERKE</t>
  </si>
  <si>
    <t>Ter Doest LISSEWEGE</t>
  </si>
  <si>
    <t>Lijsterbeekvijver OOSTKAMP</t>
  </si>
  <si>
    <t>Frederik Willemyns</t>
  </si>
  <si>
    <t>Haven / Spuikom BLANKENBERGE</t>
  </si>
  <si>
    <t>Geert De Clercq</t>
  </si>
  <si>
    <t>Uitkerkse Polder UITKERKE</t>
  </si>
  <si>
    <t>Bulskampveld BEERNEM</t>
  </si>
  <si>
    <t>Geert De Wispelaere</t>
  </si>
  <si>
    <t>Drie Koningen BEERNEM</t>
  </si>
  <si>
    <t>Van Haelewijn BEERNEM</t>
  </si>
  <si>
    <t>Fonteintjes BLANKENBERGE</t>
  </si>
  <si>
    <t>Jean-Pierre Verduystert</t>
  </si>
  <si>
    <t>Smientenweiden (Oudemaerspolder) ZEEBRUGGE</t>
  </si>
  <si>
    <t>Plas AZ ST.Jan BRUGGE (St.Pieters)</t>
  </si>
  <si>
    <t>Johan Van Heulebrouck</t>
  </si>
  <si>
    <t>Spoorwegput OOSTKAMP</t>
  </si>
  <si>
    <t>Johan Vandepitte</t>
  </si>
  <si>
    <t>Spoorwegvijver ST.-MICHIELS</t>
  </si>
  <si>
    <t>Vestingen BRUGGE</t>
  </si>
  <si>
    <t>Rijkswachtpolders JABBEKE</t>
  </si>
  <si>
    <t>Johnny Mylle</t>
  </si>
  <si>
    <t>Weiden jagersput STALHILLE</t>
  </si>
  <si>
    <t>Damwegplas MIDDELBURG</t>
  </si>
  <si>
    <t>Karina Samyn</t>
  </si>
  <si>
    <t>Flettersdam (Platte Kreek) LAPSCHEURE</t>
  </si>
  <si>
    <t>Kaleshoek LAPSCHEURE</t>
  </si>
  <si>
    <t>Kleiputten Steenbakkerij HOEKE</t>
  </si>
  <si>
    <t>Kwabettekreek LAPSCHEURE</t>
  </si>
  <si>
    <t>Polder LAPSCHEURE</t>
  </si>
  <si>
    <t>Gentse Vaart Beernem tot Moerbrugge</t>
  </si>
  <si>
    <t>Kristof Hurtekant</t>
  </si>
  <si>
    <t>Greveningedijk (+ kreek) KNOKKE-HEIST</t>
  </si>
  <si>
    <t>Kurt Van Damme</t>
  </si>
  <si>
    <t>Kreek Da Costa KNOKKE-HEIST</t>
  </si>
  <si>
    <t>Nieuwe Vrede KNOKKE-HEIST</t>
  </si>
  <si>
    <t>Oude Vrede KNOKKE-HEIST</t>
  </si>
  <si>
    <t>Zwinpolders KNOKKE-HEIST</t>
  </si>
  <si>
    <t>Duvelsgat ST.-ANDRIES (Brugge)</t>
  </si>
  <si>
    <t>Luc De Cat</t>
  </si>
  <si>
    <t>Vloetemveld ZEDELGEM</t>
  </si>
  <si>
    <t>Gentse Vaart St.Joris tot Beernem</t>
  </si>
  <si>
    <t>Luc Vanpaemel</t>
  </si>
  <si>
    <t>Fribona OOSTKAMP</t>
  </si>
  <si>
    <t>Marc De Ceuninck</t>
  </si>
  <si>
    <t>Golf SIJSELE</t>
  </si>
  <si>
    <t>Meibosvijver SIJSELE</t>
  </si>
  <si>
    <t>Oostendse Vaart Nieuwege - Stalhille</t>
  </si>
  <si>
    <t>Oostendse Vaart Scheepsdaele-Nieuwege</t>
  </si>
  <si>
    <t>Polder SIJSELE</t>
  </si>
  <si>
    <t>Poldercomplex HOUTAVE</t>
  </si>
  <si>
    <t>Put Erkegem OOSTKAMP</t>
  </si>
  <si>
    <t>Putje Maleveld DAMME</t>
  </si>
  <si>
    <t>Weiden STALHILLE (Nieuwege)</t>
  </si>
  <si>
    <t>Zandbergput OEDELEM</t>
  </si>
  <si>
    <t>Hoge Moere HOUTAVE</t>
  </si>
  <si>
    <t>Marc Nollet</t>
  </si>
  <si>
    <t>Hoge Moere MEETKERKE</t>
  </si>
  <si>
    <t>Weiden STALHILLE</t>
  </si>
  <si>
    <t>Poldercomplex Vlienderhaag (MOERKERKE)</t>
  </si>
  <si>
    <t>Moniek Knuyssen</t>
  </si>
  <si>
    <t>Blauwe Toren BRUGGE</t>
  </si>
  <si>
    <t>Nicholas Endriatis</t>
  </si>
  <si>
    <t>Koude Keuken ST.-ANDRIES (Brugge)</t>
  </si>
  <si>
    <t>Plas St.Pieters BRUGGE</t>
  </si>
  <si>
    <t>Polderwind ZUIENKERKE</t>
  </si>
  <si>
    <t>Put Blauwe Toren Noord BRUGGE</t>
  </si>
  <si>
    <t>Put Blauwe Toren West BRUGGE</t>
  </si>
  <si>
    <t>Weiden Blauwe Toren BRUGGE</t>
  </si>
  <si>
    <t>Lac van Loppem LOPPEM</t>
  </si>
  <si>
    <t>Noël Vervaecke</t>
  </si>
  <si>
    <t>Put Novotel ST-MICHIELS</t>
  </si>
  <si>
    <t>Put Zevekerke LOPPEM</t>
  </si>
  <si>
    <t>Vijverhof (Boudewijnpark) ST.-MICHIELS (Brugge)</t>
  </si>
  <si>
    <t>A11 Put WESTKAPELLE</t>
  </si>
  <si>
    <t>Patrick Janssens</t>
  </si>
  <si>
    <t>Damse Vaart Hoeke (brug) - Nederlandse grens</t>
  </si>
  <si>
    <t>Damse Vaart Syphons - Hoeke (brug)</t>
  </si>
  <si>
    <t>Kleiputten OOSTKERKE</t>
  </si>
  <si>
    <t>Kleiputten St.Donaas HOEKE</t>
  </si>
  <si>
    <t>Poldercomplex OOSTKERKE</t>
  </si>
  <si>
    <t>Put Bekaert OOSTKERKE</t>
  </si>
  <si>
    <t>Zwarte Sluispolder HOEKE</t>
  </si>
  <si>
    <t>Zeekanaal BRUGGE-ZEEBRUGGE</t>
  </si>
  <si>
    <t>Patrick Vandousselaere</t>
  </si>
  <si>
    <t>Afleidingskanalen Broekebrug - Syphons</t>
  </si>
  <si>
    <t>Robrecht Pillen</t>
  </si>
  <si>
    <t>Afleidingskanalen Syphons - Moerkerke</t>
  </si>
  <si>
    <t>Poldercomplex Damme Oost (Konduitput) DAMME</t>
  </si>
  <si>
    <t>Stadswallen DAMME</t>
  </si>
  <si>
    <t>Gentse Vaart Brugge-Steenbrugge</t>
  </si>
  <si>
    <t>Romain Deloof</t>
  </si>
  <si>
    <t>Gentse Vaart Moerbrugge-Steenbrugge</t>
  </si>
  <si>
    <t>Rivierbeek OOSTKAMP</t>
  </si>
  <si>
    <t>Warandeputten OOSTKAMP</t>
  </si>
  <si>
    <t>Miseriebocht BEERNEM</t>
  </si>
  <si>
    <t>Ruben Saey</t>
  </si>
  <si>
    <t>Zandwinning/Kijkuit BEERNEM</t>
  </si>
  <si>
    <t>Laguna Beach KNOKKE-HEIST</t>
  </si>
  <si>
    <t>Rudi Vantorre</t>
  </si>
  <si>
    <t>Put Cloedt KNOKKE-HEIST (+2012)</t>
  </si>
  <si>
    <t>Putten Dujardin KNOKKE-HEIST (+2011)</t>
  </si>
  <si>
    <t>Zegemeer KNOKKE-HEIST</t>
  </si>
  <si>
    <t>Stationsput EERNEGEM</t>
  </si>
  <si>
    <t>Sam Dewanckele</t>
  </si>
  <si>
    <t>Ryckevelde SINT-KRUIS-BRUGGE</t>
  </si>
  <si>
    <t>Stefaan Anseeuw</t>
  </si>
  <si>
    <t>Sint-Andries - Waggelwater (WW)</t>
  </si>
  <si>
    <t>Hoge Dijken ROKSEM</t>
  </si>
  <si>
    <t>Steven D'Haese</t>
  </si>
  <si>
    <t>Eendenkooi MEETKERKE</t>
  </si>
  <si>
    <t>Wim Jans</t>
  </si>
  <si>
    <t>Lage Moeren MEETKERKE</t>
  </si>
  <si>
    <t>Put MEETKERKE</t>
  </si>
  <si>
    <t>Speien ST-PIETERS-MEETKERKE</t>
  </si>
  <si>
    <t>Kwetshage VARSENARE</t>
  </si>
  <si>
    <t>Wim Lammerant</t>
  </si>
  <si>
    <t>Bunkerweiden VLISSEGEM</t>
  </si>
  <si>
    <t>Wim Pauwels</t>
  </si>
  <si>
    <t>Put VLISSEGEM</t>
  </si>
  <si>
    <t>Kasteel de Maere TORHOUT</t>
  </si>
  <si>
    <t>Wim Rommel</t>
  </si>
  <si>
    <t>Moerenveldput TORHOUT</t>
  </si>
  <si>
    <t>Wachtbekken RUDDERVOORDE</t>
  </si>
  <si>
    <t>Wachtbekken speelbos TORHOUT</t>
  </si>
  <si>
    <t>Waterbufferbekken Koebeek TORHOUT</t>
  </si>
  <si>
    <t>Het Zwin KNOKKE-HEIST</t>
  </si>
  <si>
    <t>Wouter Faveyts</t>
  </si>
  <si>
    <t>Nieuw Dievegat KNOKKE_HEIST</t>
  </si>
  <si>
    <t>Zwinpark KNOKKE-HEIST</t>
  </si>
  <si>
    <t>Zwinweiden + Kleyne Vlakte KNOKKE-HEIST</t>
  </si>
  <si>
    <t>Soort-totaal</t>
  </si>
  <si>
    <t/>
  </si>
  <si>
    <t>Guido Rappé</t>
  </si>
  <si>
    <t>Strand Blankenberge-Zeebrugge</t>
  </si>
  <si>
    <t>Oostdam ZEEBRUGGE</t>
  </si>
  <si>
    <t>Westdam ZEEBRUGGE</t>
  </si>
  <si>
    <t>Eider</t>
  </si>
  <si>
    <t>Ijsduiker</t>
  </si>
  <si>
    <t>Watervogeltelling Noord-West-Vlaanderen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</si>
</sst>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Segoe UI"/>
    </font>
    <font>
      <b/>
      <sz val="10"/>
      <color rgb="FF000000"/>
      <name val="Segoe UI"/>
    </font>
    <font>
      <sz val="11"/>
      <color rgb="FF000000"/>
      <name val="Calibri"/>
      <family val="2"/>
      <scheme val="minor"/>
    </font>
    <font>
      <b/>
      <sz val="14"/>
      <color rgb="FF000000"/>
      <name val="Verdana"/>
      <family val="2"/>
    </font>
    <font>
      <b/>
      <sz val="10"/>
      <color rgb="FF000000"/>
      <name val="Verdana"/>
      <family val="2"/>
    </font>
    <font>
      <b/>
      <sz val="8"/>
      <color rgb="FF000000"/>
      <name val="Verdana"/>
      <family val="2"/>
    </font>
    <font>
      <b/>
      <sz val="12"/>
      <color rgb="FF000000"/>
      <name val="Verdana"/>
      <family val="2"/>
    </font>
    <font>
      <b/>
      <sz val="12"/>
      <color rgb="FF000000"/>
      <name val="Segoe UI"/>
      <family val="2"/>
    </font>
    <font>
      <sz val="10"/>
      <color rgb="FF000000"/>
      <name val="Segoe UI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8">
    <xf numFmtId="0" fontId="1" fillId="0" borderId="0" xfId="0" applyFont="1" applyFill="1" applyBorder="1"/>
    <xf numFmtId="0" fontId="1" fillId="0" borderId="0" xfId="0" applyFont="1" applyFill="1" applyBorder="1"/>
    <xf numFmtId="0" fontId="10" fillId="0" borderId="0" xfId="1" applyFont="1" applyAlignment="1">
      <alignment vertical="top" wrapText="1" readingOrder="1"/>
    </xf>
    <xf numFmtId="0" fontId="11" fillId="0" borderId="0" xfId="0" applyFont="1"/>
    <xf numFmtId="17" fontId="8" fillId="0" borderId="0" xfId="1" applyNumberFormat="1" applyFont="1" applyAlignment="1">
      <alignment horizontal="center" vertical="top" wrapText="1" readingOrder="1"/>
    </xf>
    <xf numFmtId="0" fontId="5" fillId="3" borderId="1" xfId="1" applyFont="1" applyFill="1" applyBorder="1" applyAlignment="1">
      <alignment wrapText="1" readingOrder="1"/>
    </xf>
    <xf numFmtId="0" fontId="7" fillId="5" borderId="1" xfId="1" applyFont="1" applyFill="1" applyBorder="1" applyAlignment="1">
      <alignment horizontal="right" vertical="center" textRotation="90" wrapText="1" readingOrder="1"/>
    </xf>
    <xf numFmtId="0" fontId="8" fillId="6" borderId="1" xfId="1" applyFont="1" applyFill="1" applyBorder="1" applyAlignment="1">
      <alignment horizontal="right" vertical="center" textRotation="90" wrapText="1" readingOrder="1"/>
    </xf>
    <xf numFmtId="0" fontId="2" fillId="0" borderId="1" xfId="1" applyFont="1" applyBorder="1" applyAlignment="1">
      <alignment vertical="top" wrapText="1" readingOrder="1"/>
    </xf>
    <xf numFmtId="0" fontId="2" fillId="0" borderId="1" xfId="1" applyFont="1" applyBorder="1" applyAlignment="1">
      <alignment horizontal="center" vertical="top" wrapText="1" readingOrder="1"/>
    </xf>
    <xf numFmtId="0" fontId="3" fillId="6" borderId="1" xfId="1" applyFont="1" applyFill="1" applyBorder="1" applyAlignment="1">
      <alignment horizontal="center" vertical="top" wrapText="1" readingOrder="1"/>
    </xf>
    <xf numFmtId="0" fontId="9" fillId="6" borderId="1" xfId="1" applyFont="1" applyFill="1" applyBorder="1" applyAlignment="1">
      <alignment horizontal="center" vertical="top" wrapText="1" readingOrder="1"/>
    </xf>
    <xf numFmtId="0" fontId="3" fillId="2" borderId="1" xfId="1" applyFont="1" applyFill="1" applyBorder="1" applyAlignment="1">
      <alignment vertical="top" wrapText="1" readingOrder="1"/>
    </xf>
    <xf numFmtId="0" fontId="3" fillId="2" borderId="1" xfId="1" applyFont="1" applyFill="1" applyBorder="1" applyAlignment="1">
      <alignment horizontal="center" vertical="top" wrapText="1" readingOrder="1"/>
    </xf>
    <xf numFmtId="0" fontId="2" fillId="0" borderId="1" xfId="1" applyFont="1" applyBorder="1" applyAlignment="1">
      <alignment horizontal="center" vertical="top" wrapText="1" readingOrder="1"/>
    </xf>
    <xf numFmtId="0" fontId="2" fillId="2" borderId="1" xfId="1" applyFont="1" applyFill="1" applyBorder="1" applyAlignment="1">
      <alignment horizontal="center" vertical="top" wrapText="1" readingOrder="1"/>
    </xf>
    <xf numFmtId="0" fontId="5" fillId="0" borderId="0" xfId="1" applyFont="1" applyAlignment="1">
      <alignment horizontal="center" vertical="top" wrapText="1" readingOrder="1"/>
    </xf>
    <xf numFmtId="0" fontId="6" fillId="4" borderId="1" xfId="1" applyFont="1" applyFill="1" applyBorder="1" applyAlignment="1">
      <alignment horizontal="center" wrapText="1" readingOrder="1"/>
    </xf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127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/>
  <cols>
    <col min="1" max="1" width="48.140625" customWidth="1"/>
    <col min="2" max="2" width="13.85546875" customWidth="1"/>
    <col min="3" max="3" width="9.140625" customWidth="1"/>
    <col min="4" max="4" width="2.85546875" bestFit="1" customWidth="1"/>
    <col min="5" max="6" width="4" bestFit="1" customWidth="1"/>
    <col min="7" max="7" width="2.85546875" bestFit="1" customWidth="1"/>
    <col min="8" max="8" width="4" bestFit="1" customWidth="1"/>
    <col min="9" max="9" width="2.85546875" bestFit="1" customWidth="1"/>
    <col min="10" max="11" width="3" bestFit="1" customWidth="1"/>
    <col min="12" max="13" width="4" bestFit="1" customWidth="1"/>
    <col min="14" max="14" width="3" bestFit="1" customWidth="1"/>
    <col min="15" max="15" width="2.85546875" bestFit="1" customWidth="1"/>
    <col min="16" max="17" width="3" bestFit="1" customWidth="1"/>
    <col min="18" max="18" width="2.85546875" bestFit="1" customWidth="1"/>
    <col min="19" max="19" width="4" bestFit="1" customWidth="1"/>
    <col min="20" max="20" width="3" bestFit="1" customWidth="1"/>
    <col min="21" max="21" width="2.85546875" bestFit="1" customWidth="1"/>
    <col min="22" max="22" width="4" bestFit="1" customWidth="1"/>
    <col min="23" max="23" width="3" bestFit="1" customWidth="1"/>
    <col min="24" max="24" width="5" bestFit="1" customWidth="1"/>
    <col min="25" max="25" width="2.85546875" bestFit="1" customWidth="1"/>
    <col min="26" max="26" width="4" bestFit="1" customWidth="1"/>
    <col min="27" max="28" width="5" bestFit="1" customWidth="1"/>
    <col min="29" max="29" width="4" bestFit="1" customWidth="1"/>
    <col min="30" max="30" width="3" bestFit="1" customWidth="1"/>
    <col min="31" max="31" width="4" bestFit="1" customWidth="1"/>
    <col min="32" max="32" width="3" bestFit="1" customWidth="1"/>
    <col min="33" max="33" width="5" bestFit="1" customWidth="1"/>
    <col min="34" max="35" width="2.85546875" bestFit="1" customWidth="1"/>
    <col min="36" max="36" width="3" bestFit="1" customWidth="1"/>
    <col min="37" max="37" width="2.85546875" bestFit="1" customWidth="1"/>
    <col min="38" max="38" width="3" bestFit="1" customWidth="1"/>
    <col min="39" max="39" width="4" bestFit="1" customWidth="1"/>
    <col min="40" max="40" width="5" bestFit="1" customWidth="1"/>
    <col min="41" max="41" width="4" bestFit="1" customWidth="1"/>
    <col min="42" max="43" width="3" bestFit="1" customWidth="1"/>
    <col min="44" max="45" width="4" bestFit="1" customWidth="1"/>
    <col min="46" max="46" width="5" bestFit="1" customWidth="1"/>
    <col min="47" max="50" width="2.85546875" bestFit="1" customWidth="1"/>
    <col min="51" max="51" width="5" bestFit="1" customWidth="1"/>
    <col min="52" max="52" width="4" bestFit="1" customWidth="1"/>
    <col min="53" max="53" width="3" bestFit="1" customWidth="1"/>
    <col min="54" max="54" width="4" bestFit="1" customWidth="1"/>
    <col min="55" max="56" width="2.85546875" bestFit="1" customWidth="1"/>
    <col min="57" max="57" width="5" bestFit="1" customWidth="1"/>
    <col min="58" max="58" width="3" bestFit="1" customWidth="1"/>
    <col min="59" max="59" width="4" bestFit="1" customWidth="1"/>
    <col min="60" max="61" width="2.85546875" bestFit="1" customWidth="1"/>
    <col min="62" max="62" width="4" bestFit="1" customWidth="1"/>
    <col min="63" max="63" width="9.140625" bestFit="1" customWidth="1"/>
    <col min="64" max="64" width="0" hidden="1" customWidth="1"/>
    <col min="65" max="65" width="11.7109375" customWidth="1"/>
  </cols>
  <sheetData>
    <row r="1" spans="1:63" s="1" customFormat="1" ht="18" customHeight="1">
      <c r="A1" s="16" t="s">
        <v>221</v>
      </c>
      <c r="B1" s="16"/>
      <c r="C1" s="16"/>
    </row>
    <row r="2" spans="1:63" s="1" customFormat="1">
      <c r="A2" s="2"/>
      <c r="B2" s="3"/>
      <c r="C2" s="3"/>
    </row>
    <row r="3" spans="1:63" s="1" customFormat="1" ht="15" customHeight="1">
      <c r="A3" s="4">
        <v>44166</v>
      </c>
      <c r="B3" s="3"/>
      <c r="C3" s="3"/>
    </row>
    <row r="4" spans="1:63" ht="106.5" customHeight="1">
      <c r="A4" s="5" t="s">
        <v>0</v>
      </c>
      <c r="B4" s="17" t="s">
        <v>1</v>
      </c>
      <c r="C4" s="17"/>
      <c r="D4" s="6" t="s">
        <v>220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6</v>
      </c>
      <c r="J4" s="6" t="s">
        <v>7</v>
      </c>
      <c r="K4" s="6" t="s">
        <v>8</v>
      </c>
      <c r="L4" s="6" t="s">
        <v>9</v>
      </c>
      <c r="M4" s="6" t="s">
        <v>10</v>
      </c>
      <c r="N4" s="6" t="s">
        <v>11</v>
      </c>
      <c r="O4" s="6" t="s">
        <v>12</v>
      </c>
      <c r="P4" s="6" t="s">
        <v>13</v>
      </c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6" t="s">
        <v>19</v>
      </c>
      <c r="W4" s="6" t="s">
        <v>20</v>
      </c>
      <c r="X4" s="6" t="s">
        <v>21</v>
      </c>
      <c r="Y4" s="6" t="s">
        <v>22</v>
      </c>
      <c r="Z4" s="6" t="s">
        <v>23</v>
      </c>
      <c r="AA4" s="6" t="s">
        <v>24</v>
      </c>
      <c r="AB4" s="6" t="s">
        <v>25</v>
      </c>
      <c r="AC4" s="6" t="s">
        <v>26</v>
      </c>
      <c r="AD4" s="6" t="s">
        <v>27</v>
      </c>
      <c r="AE4" s="6" t="s">
        <v>28</v>
      </c>
      <c r="AF4" s="6" t="s">
        <v>29</v>
      </c>
      <c r="AG4" s="6" t="s">
        <v>30</v>
      </c>
      <c r="AH4" s="6" t="s">
        <v>219</v>
      </c>
      <c r="AI4" s="6" t="s">
        <v>31</v>
      </c>
      <c r="AJ4" s="6" t="s">
        <v>32</v>
      </c>
      <c r="AK4" s="6" t="s">
        <v>33</v>
      </c>
      <c r="AL4" s="6" t="s">
        <v>34</v>
      </c>
      <c r="AM4" s="6" t="s">
        <v>35</v>
      </c>
      <c r="AN4" s="6" t="s">
        <v>36</v>
      </c>
      <c r="AO4" s="6" t="s">
        <v>37</v>
      </c>
      <c r="AP4" s="6" t="s">
        <v>38</v>
      </c>
      <c r="AQ4" s="6" t="s">
        <v>39</v>
      </c>
      <c r="AR4" s="6" t="s">
        <v>40</v>
      </c>
      <c r="AS4" s="6" t="s">
        <v>41</v>
      </c>
      <c r="AT4" s="6" t="s">
        <v>42</v>
      </c>
      <c r="AU4" s="6" t="s">
        <v>43</v>
      </c>
      <c r="AV4" s="6" t="s">
        <v>44</v>
      </c>
      <c r="AW4" s="6" t="s">
        <v>45</v>
      </c>
      <c r="AX4" s="6" t="s">
        <v>46</v>
      </c>
      <c r="AY4" s="6" t="s">
        <v>47</v>
      </c>
      <c r="AZ4" s="6" t="s">
        <v>48</v>
      </c>
      <c r="BA4" s="6" t="s">
        <v>49</v>
      </c>
      <c r="BB4" s="6" t="s">
        <v>50</v>
      </c>
      <c r="BC4" s="6" t="s">
        <v>51</v>
      </c>
      <c r="BD4" s="6" t="s">
        <v>52</v>
      </c>
      <c r="BE4" s="6" t="s">
        <v>53</v>
      </c>
      <c r="BF4" s="6" t="s">
        <v>54</v>
      </c>
      <c r="BG4" s="6" t="s">
        <v>55</v>
      </c>
      <c r="BH4" s="6" t="s">
        <v>56</v>
      </c>
      <c r="BI4" s="6" t="s">
        <v>57</v>
      </c>
      <c r="BJ4" s="6" t="s">
        <v>58</v>
      </c>
      <c r="BK4" s="7" t="s">
        <v>59</v>
      </c>
    </row>
    <row r="5" spans="1:63" ht="12.75" customHeight="1">
      <c r="A5" s="8" t="s">
        <v>60</v>
      </c>
      <c r="B5" s="14" t="s">
        <v>61</v>
      </c>
      <c r="C5" s="1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>
        <v>4</v>
      </c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>
        <v>1</v>
      </c>
      <c r="AC5" s="9"/>
      <c r="AD5" s="9"/>
      <c r="AE5" s="9"/>
      <c r="AF5" s="9"/>
      <c r="AG5" s="9"/>
      <c r="AH5" s="9"/>
      <c r="AI5" s="9"/>
      <c r="AJ5" s="9"/>
      <c r="AK5" s="9"/>
      <c r="AL5" s="9"/>
      <c r="AM5" s="9">
        <v>85</v>
      </c>
      <c r="AN5" s="9">
        <v>190</v>
      </c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10">
        <f>SUM(D5:BJ5)</f>
        <v>280</v>
      </c>
    </row>
    <row r="6" spans="1:63" ht="12.75" customHeight="1">
      <c r="A6" s="8" t="s">
        <v>62</v>
      </c>
      <c r="B6" s="14" t="s">
        <v>63</v>
      </c>
      <c r="C6" s="14"/>
      <c r="D6" s="9"/>
      <c r="E6" s="9">
        <v>3</v>
      </c>
      <c r="F6" s="9"/>
      <c r="G6" s="9"/>
      <c r="H6" s="9">
        <v>1</v>
      </c>
      <c r="I6" s="9"/>
      <c r="J6" s="9"/>
      <c r="K6" s="9"/>
      <c r="L6" s="9"/>
      <c r="M6" s="9">
        <v>6</v>
      </c>
      <c r="N6" s="9"/>
      <c r="O6" s="9"/>
      <c r="P6" s="9"/>
      <c r="Q6" s="9"/>
      <c r="R6" s="9"/>
      <c r="S6" s="9"/>
      <c r="T6" s="9">
        <v>2</v>
      </c>
      <c r="U6" s="9"/>
      <c r="V6" s="9"/>
      <c r="W6" s="9"/>
      <c r="X6" s="9">
        <v>12</v>
      </c>
      <c r="Y6" s="9"/>
      <c r="Z6" s="9">
        <v>14</v>
      </c>
      <c r="AA6" s="9">
        <v>9</v>
      </c>
      <c r="AB6" s="9">
        <v>526</v>
      </c>
      <c r="AC6" s="9"/>
      <c r="AD6" s="9"/>
      <c r="AE6" s="9"/>
      <c r="AF6" s="9"/>
      <c r="AG6" s="9">
        <v>1</v>
      </c>
      <c r="AH6" s="9"/>
      <c r="AI6" s="9"/>
      <c r="AJ6" s="9"/>
      <c r="AK6" s="9"/>
      <c r="AL6" s="9"/>
      <c r="AM6" s="9">
        <v>2</v>
      </c>
      <c r="AN6" s="9">
        <v>3</v>
      </c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10">
        <f>SUM(D6:BJ6)</f>
        <v>579</v>
      </c>
    </row>
    <row r="7" spans="1:63" ht="12.75" customHeight="1">
      <c r="A7" s="8" t="s">
        <v>64</v>
      </c>
      <c r="B7" s="14" t="s">
        <v>63</v>
      </c>
      <c r="C7" s="14"/>
      <c r="D7" s="9"/>
      <c r="E7" s="9">
        <v>7</v>
      </c>
      <c r="F7" s="9"/>
      <c r="G7" s="9"/>
      <c r="H7" s="9"/>
      <c r="I7" s="9"/>
      <c r="J7" s="9"/>
      <c r="K7" s="9"/>
      <c r="L7" s="9"/>
      <c r="M7" s="9">
        <v>2</v>
      </c>
      <c r="N7" s="9"/>
      <c r="O7" s="9"/>
      <c r="P7" s="9"/>
      <c r="Q7" s="9"/>
      <c r="R7" s="9"/>
      <c r="S7" s="9"/>
      <c r="T7" s="9"/>
      <c r="U7" s="9"/>
      <c r="V7" s="9">
        <v>2</v>
      </c>
      <c r="W7" s="9"/>
      <c r="X7" s="9"/>
      <c r="Y7" s="9"/>
      <c r="Z7" s="9">
        <v>30</v>
      </c>
      <c r="AA7" s="9">
        <v>15</v>
      </c>
      <c r="AB7" s="9">
        <v>66</v>
      </c>
      <c r="AC7" s="9"/>
      <c r="AD7" s="9"/>
      <c r="AE7" s="9">
        <v>6</v>
      </c>
      <c r="AF7" s="9"/>
      <c r="AG7" s="9"/>
      <c r="AH7" s="9"/>
      <c r="AI7" s="9"/>
      <c r="AJ7" s="9"/>
      <c r="AK7" s="9"/>
      <c r="AL7" s="9"/>
      <c r="AM7" s="9">
        <v>21</v>
      </c>
      <c r="AN7" s="9">
        <v>7</v>
      </c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10">
        <f t="shared" ref="BK7:BK70" si="0">SUM(D7:BJ7)</f>
        <v>156</v>
      </c>
    </row>
    <row r="8" spans="1:63" ht="12.75" customHeight="1">
      <c r="A8" s="8" t="s">
        <v>65</v>
      </c>
      <c r="B8" s="14" t="s">
        <v>63</v>
      </c>
      <c r="C8" s="14"/>
      <c r="D8" s="9"/>
      <c r="E8" s="9"/>
      <c r="F8" s="9"/>
      <c r="G8" s="9"/>
      <c r="H8" s="9"/>
      <c r="I8" s="9"/>
      <c r="J8" s="9"/>
      <c r="K8" s="9"/>
      <c r="L8" s="9"/>
      <c r="M8" s="9">
        <v>5</v>
      </c>
      <c r="N8" s="9">
        <v>2</v>
      </c>
      <c r="O8" s="9"/>
      <c r="P8" s="9"/>
      <c r="Q8" s="9"/>
      <c r="R8" s="9"/>
      <c r="S8" s="9"/>
      <c r="T8" s="9">
        <v>6</v>
      </c>
      <c r="U8" s="9"/>
      <c r="V8" s="9"/>
      <c r="W8" s="9"/>
      <c r="X8" s="9">
        <v>50</v>
      </c>
      <c r="Y8" s="9"/>
      <c r="Z8" s="9">
        <v>28</v>
      </c>
      <c r="AA8" s="9">
        <v>2</v>
      </c>
      <c r="AB8" s="9">
        <v>4</v>
      </c>
      <c r="AC8" s="9"/>
      <c r="AD8" s="9"/>
      <c r="AE8" s="9">
        <v>9</v>
      </c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>
        <v>1</v>
      </c>
      <c r="BF8" s="9"/>
      <c r="BG8" s="9"/>
      <c r="BH8" s="9"/>
      <c r="BI8" s="9"/>
      <c r="BJ8" s="9"/>
      <c r="BK8" s="10">
        <f t="shared" si="0"/>
        <v>107</v>
      </c>
    </row>
    <row r="9" spans="1:63" ht="12.75" customHeight="1">
      <c r="A9" s="8" t="s">
        <v>66</v>
      </c>
      <c r="B9" s="14" t="s">
        <v>67</v>
      </c>
      <c r="C9" s="14"/>
      <c r="D9" s="9"/>
      <c r="E9" s="9">
        <v>5</v>
      </c>
      <c r="F9" s="9">
        <v>4</v>
      </c>
      <c r="G9" s="9"/>
      <c r="H9" s="9">
        <v>4</v>
      </c>
      <c r="I9" s="9"/>
      <c r="J9" s="9"/>
      <c r="K9" s="9"/>
      <c r="L9" s="9"/>
      <c r="M9" s="9">
        <v>1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>
        <v>2</v>
      </c>
      <c r="AA9" s="9"/>
      <c r="AB9" s="9">
        <v>82</v>
      </c>
      <c r="AC9" s="9">
        <v>2</v>
      </c>
      <c r="AD9" s="9"/>
      <c r="AE9" s="9"/>
      <c r="AF9" s="9"/>
      <c r="AG9" s="9">
        <v>79</v>
      </c>
      <c r="AH9" s="9"/>
      <c r="AI9" s="9"/>
      <c r="AJ9" s="9"/>
      <c r="AK9" s="9"/>
      <c r="AL9" s="9"/>
      <c r="AM9" s="9">
        <v>6</v>
      </c>
      <c r="AN9" s="9">
        <v>99</v>
      </c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10">
        <f t="shared" si="0"/>
        <v>284</v>
      </c>
    </row>
    <row r="10" spans="1:63" ht="12.75" customHeight="1">
      <c r="A10" s="8" t="s">
        <v>68</v>
      </c>
      <c r="B10" s="14" t="s">
        <v>67</v>
      </c>
      <c r="C10" s="14"/>
      <c r="D10" s="9"/>
      <c r="E10" s="9">
        <v>8</v>
      </c>
      <c r="F10" s="9"/>
      <c r="G10" s="9"/>
      <c r="H10" s="9"/>
      <c r="I10" s="9"/>
      <c r="J10" s="9"/>
      <c r="K10" s="9"/>
      <c r="L10" s="9"/>
      <c r="M10" s="9">
        <v>1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>
        <v>22</v>
      </c>
      <c r="AC10" s="9"/>
      <c r="AD10" s="9"/>
      <c r="AE10" s="9"/>
      <c r="AF10" s="9"/>
      <c r="AG10" s="9">
        <v>14</v>
      </c>
      <c r="AH10" s="9"/>
      <c r="AI10" s="9"/>
      <c r="AJ10" s="9"/>
      <c r="AK10" s="9"/>
      <c r="AL10" s="9"/>
      <c r="AM10" s="9">
        <v>24</v>
      </c>
      <c r="AN10" s="9">
        <v>21</v>
      </c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>
        <v>6</v>
      </c>
      <c r="BF10" s="9"/>
      <c r="BG10" s="9"/>
      <c r="BH10" s="9"/>
      <c r="BI10" s="9"/>
      <c r="BJ10" s="9"/>
      <c r="BK10" s="10">
        <f t="shared" si="0"/>
        <v>96</v>
      </c>
    </row>
    <row r="11" spans="1:63" ht="12.75" customHeight="1">
      <c r="A11" s="8" t="s">
        <v>69</v>
      </c>
      <c r="B11" s="14" t="s">
        <v>70</v>
      </c>
      <c r="C11" s="14"/>
      <c r="D11" s="9"/>
      <c r="E11" s="9"/>
      <c r="F11" s="9"/>
      <c r="G11" s="9"/>
      <c r="H11" s="9"/>
      <c r="I11" s="9"/>
      <c r="J11" s="9"/>
      <c r="K11" s="9"/>
      <c r="L11" s="9">
        <v>6</v>
      </c>
      <c r="M11" s="9">
        <v>3</v>
      </c>
      <c r="N11" s="9">
        <v>2</v>
      </c>
      <c r="O11" s="9"/>
      <c r="P11" s="9"/>
      <c r="Q11" s="9"/>
      <c r="R11" s="9"/>
      <c r="S11" s="9"/>
      <c r="T11" s="9"/>
      <c r="U11" s="9"/>
      <c r="V11" s="9"/>
      <c r="W11" s="9"/>
      <c r="X11" s="9">
        <v>75</v>
      </c>
      <c r="Y11" s="9"/>
      <c r="Z11" s="9">
        <v>9</v>
      </c>
      <c r="AA11" s="9">
        <v>41</v>
      </c>
      <c r="AB11" s="9">
        <v>43</v>
      </c>
      <c r="AC11" s="9"/>
      <c r="AD11" s="9"/>
      <c r="AE11" s="9"/>
      <c r="AF11" s="9"/>
      <c r="AG11" s="9">
        <v>2</v>
      </c>
      <c r="AH11" s="9"/>
      <c r="AI11" s="9"/>
      <c r="AJ11" s="9"/>
      <c r="AK11" s="9"/>
      <c r="AL11" s="9"/>
      <c r="AM11" s="9"/>
      <c r="AN11" s="9">
        <v>44</v>
      </c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10">
        <f t="shared" si="0"/>
        <v>225</v>
      </c>
    </row>
    <row r="12" spans="1:63" ht="12.75" customHeight="1">
      <c r="A12" s="8" t="s">
        <v>71</v>
      </c>
      <c r="B12" s="14" t="s">
        <v>70</v>
      </c>
      <c r="C12" s="14"/>
      <c r="D12" s="9"/>
      <c r="E12" s="9"/>
      <c r="F12" s="9"/>
      <c r="G12" s="9"/>
      <c r="H12" s="9"/>
      <c r="I12" s="9"/>
      <c r="J12" s="9"/>
      <c r="K12" s="9"/>
      <c r="L12" s="9">
        <v>1</v>
      </c>
      <c r="M12" s="9">
        <v>3</v>
      </c>
      <c r="N12" s="9">
        <v>4</v>
      </c>
      <c r="O12" s="9"/>
      <c r="P12" s="9"/>
      <c r="Q12" s="9"/>
      <c r="R12" s="9"/>
      <c r="S12" s="9"/>
      <c r="T12" s="9"/>
      <c r="U12" s="9"/>
      <c r="V12" s="9">
        <v>10</v>
      </c>
      <c r="W12" s="9"/>
      <c r="X12" s="9">
        <v>605</v>
      </c>
      <c r="Y12" s="9"/>
      <c r="Z12" s="9"/>
      <c r="AA12" s="9">
        <v>73</v>
      </c>
      <c r="AB12" s="9">
        <v>21</v>
      </c>
      <c r="AC12" s="9"/>
      <c r="AD12" s="9">
        <v>6</v>
      </c>
      <c r="AE12" s="9">
        <v>12</v>
      </c>
      <c r="AF12" s="9"/>
      <c r="AG12" s="9"/>
      <c r="AH12" s="9"/>
      <c r="AI12" s="9"/>
      <c r="AJ12" s="9"/>
      <c r="AK12" s="9"/>
      <c r="AL12" s="9"/>
      <c r="AM12" s="9">
        <v>4</v>
      </c>
      <c r="AN12" s="9">
        <v>95</v>
      </c>
      <c r="AO12" s="9"/>
      <c r="AP12" s="9"/>
      <c r="AQ12" s="9"/>
      <c r="AR12" s="9"/>
      <c r="AS12" s="9"/>
      <c r="AT12" s="9">
        <v>220</v>
      </c>
      <c r="AU12" s="9"/>
      <c r="AV12" s="9"/>
      <c r="AW12" s="9"/>
      <c r="AX12" s="9"/>
      <c r="AY12" s="9"/>
      <c r="AZ12" s="9"/>
      <c r="BA12" s="9"/>
      <c r="BB12" s="9">
        <v>5</v>
      </c>
      <c r="BC12" s="9"/>
      <c r="BD12" s="9"/>
      <c r="BE12" s="9">
        <v>76</v>
      </c>
      <c r="BF12" s="9"/>
      <c r="BG12" s="9"/>
      <c r="BH12" s="9"/>
      <c r="BI12" s="9">
        <v>1</v>
      </c>
      <c r="BJ12" s="9"/>
      <c r="BK12" s="10">
        <f t="shared" si="0"/>
        <v>1136</v>
      </c>
    </row>
    <row r="13" spans="1:63" ht="12.75" customHeight="1">
      <c r="A13" s="8" t="s">
        <v>72</v>
      </c>
      <c r="B13" s="14" t="s">
        <v>73</v>
      </c>
      <c r="C13" s="14"/>
      <c r="D13" s="9"/>
      <c r="E13" s="9"/>
      <c r="F13" s="9"/>
      <c r="G13" s="9"/>
      <c r="H13" s="9"/>
      <c r="I13" s="9"/>
      <c r="J13" s="9"/>
      <c r="K13" s="9">
        <v>1</v>
      </c>
      <c r="L13" s="9">
        <v>1</v>
      </c>
      <c r="M13" s="9">
        <v>6</v>
      </c>
      <c r="N13" s="9"/>
      <c r="O13" s="9"/>
      <c r="P13" s="9">
        <v>1</v>
      </c>
      <c r="Q13" s="9"/>
      <c r="R13" s="9"/>
      <c r="S13" s="9"/>
      <c r="T13" s="9">
        <v>4</v>
      </c>
      <c r="U13" s="9"/>
      <c r="V13" s="9"/>
      <c r="W13" s="9"/>
      <c r="X13" s="9"/>
      <c r="Y13" s="9"/>
      <c r="Z13" s="9">
        <v>4</v>
      </c>
      <c r="AA13" s="9">
        <v>48</v>
      </c>
      <c r="AB13" s="9">
        <v>67</v>
      </c>
      <c r="AC13" s="9"/>
      <c r="AD13" s="9"/>
      <c r="AE13" s="9">
        <v>13</v>
      </c>
      <c r="AF13" s="9"/>
      <c r="AG13" s="9"/>
      <c r="AH13" s="9"/>
      <c r="AI13" s="9"/>
      <c r="AJ13" s="9"/>
      <c r="AK13" s="9"/>
      <c r="AL13" s="9">
        <v>1</v>
      </c>
      <c r="AM13" s="9">
        <v>60</v>
      </c>
      <c r="AN13" s="9">
        <v>26</v>
      </c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>
        <v>14</v>
      </c>
      <c r="BC13" s="9"/>
      <c r="BD13" s="9"/>
      <c r="BE13" s="9"/>
      <c r="BF13" s="9"/>
      <c r="BG13" s="9"/>
      <c r="BH13" s="9"/>
      <c r="BI13" s="9"/>
      <c r="BJ13" s="9"/>
      <c r="BK13" s="10">
        <f t="shared" si="0"/>
        <v>246</v>
      </c>
    </row>
    <row r="14" spans="1:63" ht="12.75" customHeight="1">
      <c r="A14" s="8" t="s">
        <v>74</v>
      </c>
      <c r="B14" s="14" t="s">
        <v>75</v>
      </c>
      <c r="C14" s="14"/>
      <c r="D14" s="9"/>
      <c r="E14" s="9">
        <v>2</v>
      </c>
      <c r="F14" s="9">
        <v>218</v>
      </c>
      <c r="G14" s="9"/>
      <c r="H14" s="9">
        <v>97</v>
      </c>
      <c r="I14" s="9"/>
      <c r="J14" s="9"/>
      <c r="K14" s="9">
        <v>8</v>
      </c>
      <c r="L14" s="9">
        <v>3</v>
      </c>
      <c r="M14" s="9">
        <v>8</v>
      </c>
      <c r="N14" s="9"/>
      <c r="O14" s="9"/>
      <c r="P14" s="9"/>
      <c r="Q14" s="9"/>
      <c r="R14" s="9"/>
      <c r="S14" s="9"/>
      <c r="T14" s="9"/>
      <c r="U14" s="9">
        <v>1</v>
      </c>
      <c r="V14" s="9">
        <v>54</v>
      </c>
      <c r="W14" s="9"/>
      <c r="X14" s="9">
        <v>1522</v>
      </c>
      <c r="Y14" s="9"/>
      <c r="Z14" s="9">
        <v>79</v>
      </c>
      <c r="AA14" s="9">
        <v>531</v>
      </c>
      <c r="AB14" s="9">
        <v>409</v>
      </c>
      <c r="AC14" s="9"/>
      <c r="AD14" s="9">
        <v>58</v>
      </c>
      <c r="AE14" s="9">
        <v>28</v>
      </c>
      <c r="AF14" s="9"/>
      <c r="AG14" s="9"/>
      <c r="AH14" s="9"/>
      <c r="AI14" s="9"/>
      <c r="AJ14" s="9"/>
      <c r="AK14" s="9"/>
      <c r="AL14" s="9"/>
      <c r="AM14" s="9">
        <v>23</v>
      </c>
      <c r="AN14" s="9">
        <v>345</v>
      </c>
      <c r="AO14" s="9">
        <v>9</v>
      </c>
      <c r="AP14" s="9">
        <v>1</v>
      </c>
      <c r="AQ14" s="9"/>
      <c r="AR14" s="9"/>
      <c r="AS14" s="9"/>
      <c r="AT14" s="9">
        <v>1354</v>
      </c>
      <c r="AU14" s="9"/>
      <c r="AV14" s="9"/>
      <c r="AW14" s="9"/>
      <c r="AX14" s="9"/>
      <c r="AY14" s="9"/>
      <c r="AZ14" s="9">
        <v>2</v>
      </c>
      <c r="BA14" s="9"/>
      <c r="BB14" s="9"/>
      <c r="BC14" s="9"/>
      <c r="BD14" s="9"/>
      <c r="BE14" s="9">
        <v>47</v>
      </c>
      <c r="BF14" s="9">
        <v>16</v>
      </c>
      <c r="BG14" s="9">
        <v>4</v>
      </c>
      <c r="BH14" s="9"/>
      <c r="BI14" s="9"/>
      <c r="BJ14" s="9"/>
      <c r="BK14" s="10">
        <f t="shared" si="0"/>
        <v>4819</v>
      </c>
    </row>
    <row r="15" spans="1:63" ht="12.75" customHeight="1">
      <c r="A15" s="8" t="s">
        <v>76</v>
      </c>
      <c r="B15" s="14" t="s">
        <v>75</v>
      </c>
      <c r="C15" s="14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>
        <v>134</v>
      </c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>
        <v>4</v>
      </c>
      <c r="AN15" s="9">
        <v>2</v>
      </c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10">
        <f t="shared" si="0"/>
        <v>140</v>
      </c>
    </row>
    <row r="16" spans="1:63" ht="12.75" customHeight="1">
      <c r="A16" s="8" t="s">
        <v>77</v>
      </c>
      <c r="B16" s="14" t="s">
        <v>75</v>
      </c>
      <c r="C16" s="14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>
        <v>2</v>
      </c>
      <c r="AA16" s="9"/>
      <c r="AB16" s="9">
        <v>23</v>
      </c>
      <c r="AC16" s="9"/>
      <c r="AD16" s="9"/>
      <c r="AE16" s="9"/>
      <c r="AF16" s="9"/>
      <c r="AG16" s="9">
        <v>5</v>
      </c>
      <c r="AH16" s="9"/>
      <c r="AI16" s="9"/>
      <c r="AJ16" s="9"/>
      <c r="AK16" s="9"/>
      <c r="AL16" s="9"/>
      <c r="AM16" s="9">
        <v>2</v>
      </c>
      <c r="AN16" s="9">
        <v>2</v>
      </c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>
        <v>3</v>
      </c>
      <c r="BC16" s="9"/>
      <c r="BD16" s="9"/>
      <c r="BE16" s="9"/>
      <c r="BF16" s="9"/>
      <c r="BG16" s="9"/>
      <c r="BH16" s="9"/>
      <c r="BI16" s="9"/>
      <c r="BJ16" s="9"/>
      <c r="BK16" s="10">
        <f t="shared" si="0"/>
        <v>37</v>
      </c>
    </row>
    <row r="17" spans="1:63" ht="12.75" customHeight="1">
      <c r="A17" s="8" t="s">
        <v>78</v>
      </c>
      <c r="B17" s="14" t="s">
        <v>75</v>
      </c>
      <c r="C17" s="14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>
        <v>2</v>
      </c>
      <c r="AA17" s="9"/>
      <c r="AB17" s="9">
        <v>43</v>
      </c>
      <c r="AC17" s="9"/>
      <c r="AD17" s="9"/>
      <c r="AE17" s="9">
        <v>4</v>
      </c>
      <c r="AF17" s="9">
        <v>2</v>
      </c>
      <c r="AG17" s="9">
        <v>53</v>
      </c>
      <c r="AH17" s="9"/>
      <c r="AI17" s="9"/>
      <c r="AJ17" s="9"/>
      <c r="AK17" s="9"/>
      <c r="AL17" s="9"/>
      <c r="AM17" s="9">
        <v>2</v>
      </c>
      <c r="AN17" s="9">
        <v>2</v>
      </c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10">
        <f t="shared" si="0"/>
        <v>108</v>
      </c>
    </row>
    <row r="18" spans="1:63" ht="12.75" customHeight="1">
      <c r="A18" s="8" t="s">
        <v>79</v>
      </c>
      <c r="B18" s="14" t="s">
        <v>75</v>
      </c>
      <c r="C18" s="14"/>
      <c r="D18" s="9"/>
      <c r="E18" s="9"/>
      <c r="F18" s="9"/>
      <c r="G18" s="9"/>
      <c r="H18" s="9"/>
      <c r="I18" s="9"/>
      <c r="J18" s="9"/>
      <c r="K18" s="9">
        <v>1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>
        <v>19</v>
      </c>
      <c r="Y18" s="9"/>
      <c r="Z18" s="9"/>
      <c r="AA18" s="9"/>
      <c r="AB18" s="9">
        <v>4</v>
      </c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10">
        <f t="shared" si="0"/>
        <v>24</v>
      </c>
    </row>
    <row r="19" spans="1:63" ht="12.75" customHeight="1">
      <c r="A19" s="8" t="s">
        <v>80</v>
      </c>
      <c r="B19" s="14" t="s">
        <v>75</v>
      </c>
      <c r="C19" s="14"/>
      <c r="D19" s="9"/>
      <c r="E19" s="9"/>
      <c r="F19" s="9"/>
      <c r="G19" s="9"/>
      <c r="H19" s="9">
        <v>1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>
        <v>105</v>
      </c>
      <c r="Y19" s="9"/>
      <c r="Z19" s="9"/>
      <c r="AA19" s="9">
        <v>8</v>
      </c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>
        <v>4</v>
      </c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>
        <v>58</v>
      </c>
      <c r="BF19" s="9"/>
      <c r="BG19" s="9"/>
      <c r="BH19" s="9"/>
      <c r="BI19" s="9"/>
      <c r="BJ19" s="9"/>
      <c r="BK19" s="10">
        <f t="shared" si="0"/>
        <v>176</v>
      </c>
    </row>
    <row r="20" spans="1:63" ht="12.75" customHeight="1">
      <c r="A20" s="8" t="s">
        <v>81</v>
      </c>
      <c r="B20" s="14" t="s">
        <v>75</v>
      </c>
      <c r="C20" s="14"/>
      <c r="D20" s="9"/>
      <c r="E20" s="9">
        <v>2</v>
      </c>
      <c r="F20" s="9"/>
      <c r="G20" s="9"/>
      <c r="H20" s="9">
        <v>1</v>
      </c>
      <c r="I20" s="9"/>
      <c r="J20" s="9"/>
      <c r="K20" s="9"/>
      <c r="L20" s="9">
        <v>4</v>
      </c>
      <c r="M20" s="9">
        <v>9</v>
      </c>
      <c r="N20" s="9"/>
      <c r="O20" s="9"/>
      <c r="P20" s="9">
        <v>7</v>
      </c>
      <c r="Q20" s="9"/>
      <c r="R20" s="9"/>
      <c r="S20" s="9"/>
      <c r="T20" s="9"/>
      <c r="U20" s="9"/>
      <c r="V20" s="9">
        <v>185</v>
      </c>
      <c r="W20" s="9"/>
      <c r="X20" s="9">
        <v>429</v>
      </c>
      <c r="Y20" s="9"/>
      <c r="Z20" s="9">
        <v>2</v>
      </c>
      <c r="AA20" s="9">
        <v>8</v>
      </c>
      <c r="AB20" s="9">
        <v>53</v>
      </c>
      <c r="AC20" s="9"/>
      <c r="AD20" s="9"/>
      <c r="AE20" s="9">
        <v>2</v>
      </c>
      <c r="AF20" s="9"/>
      <c r="AG20" s="9"/>
      <c r="AH20" s="9"/>
      <c r="AI20" s="9"/>
      <c r="AJ20" s="9"/>
      <c r="AK20" s="9"/>
      <c r="AL20" s="9"/>
      <c r="AM20" s="9">
        <v>6</v>
      </c>
      <c r="AN20" s="9">
        <v>16</v>
      </c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>
        <v>1</v>
      </c>
      <c r="BC20" s="9"/>
      <c r="BD20" s="9"/>
      <c r="BE20" s="9">
        <v>104</v>
      </c>
      <c r="BF20" s="9"/>
      <c r="BG20" s="9"/>
      <c r="BH20" s="9"/>
      <c r="BI20" s="9">
        <v>1</v>
      </c>
      <c r="BJ20" s="9"/>
      <c r="BK20" s="10">
        <f t="shared" si="0"/>
        <v>830</v>
      </c>
    </row>
    <row r="21" spans="1:63" ht="12.75" customHeight="1">
      <c r="A21" s="8" t="s">
        <v>82</v>
      </c>
      <c r="B21" s="14" t="s">
        <v>75</v>
      </c>
      <c r="C21" s="14"/>
      <c r="D21" s="9"/>
      <c r="E21" s="9"/>
      <c r="F21" s="9"/>
      <c r="G21" s="9"/>
      <c r="H21" s="9"/>
      <c r="I21" s="9"/>
      <c r="J21" s="9"/>
      <c r="K21" s="9"/>
      <c r="L21" s="9">
        <v>1</v>
      </c>
      <c r="M21" s="9">
        <v>2</v>
      </c>
      <c r="N21" s="9">
        <v>2</v>
      </c>
      <c r="O21" s="9"/>
      <c r="P21" s="9"/>
      <c r="Q21" s="9"/>
      <c r="R21" s="9"/>
      <c r="S21" s="9"/>
      <c r="T21" s="9"/>
      <c r="U21" s="9"/>
      <c r="V21" s="9"/>
      <c r="W21" s="9"/>
      <c r="X21" s="9">
        <v>2</v>
      </c>
      <c r="Y21" s="9"/>
      <c r="Z21" s="9">
        <v>2</v>
      </c>
      <c r="AA21" s="9"/>
      <c r="AB21" s="9">
        <v>4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>
        <v>4</v>
      </c>
      <c r="AN21" s="9">
        <v>2</v>
      </c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10">
        <f t="shared" si="0"/>
        <v>19</v>
      </c>
    </row>
    <row r="22" spans="1:63" ht="12.75" customHeight="1">
      <c r="A22" s="8" t="s">
        <v>83</v>
      </c>
      <c r="B22" s="14" t="s">
        <v>75</v>
      </c>
      <c r="C22" s="14"/>
      <c r="D22" s="9"/>
      <c r="E22" s="9"/>
      <c r="F22" s="9"/>
      <c r="G22" s="9"/>
      <c r="H22" s="9">
        <v>1</v>
      </c>
      <c r="I22" s="9"/>
      <c r="J22" s="9"/>
      <c r="K22" s="9"/>
      <c r="L22" s="9">
        <v>1</v>
      </c>
      <c r="M22" s="9">
        <v>2</v>
      </c>
      <c r="N22" s="9"/>
      <c r="O22" s="9"/>
      <c r="P22" s="9"/>
      <c r="Q22" s="9"/>
      <c r="R22" s="9"/>
      <c r="S22" s="9"/>
      <c r="T22" s="9"/>
      <c r="U22" s="9"/>
      <c r="V22" s="9">
        <v>4</v>
      </c>
      <c r="W22" s="9"/>
      <c r="X22" s="9">
        <v>62</v>
      </c>
      <c r="Y22" s="9"/>
      <c r="Z22" s="9"/>
      <c r="AA22" s="9">
        <v>8</v>
      </c>
      <c r="AB22" s="9"/>
      <c r="AC22" s="9"/>
      <c r="AD22" s="9"/>
      <c r="AE22" s="9">
        <v>2</v>
      </c>
      <c r="AF22" s="9"/>
      <c r="AG22" s="9"/>
      <c r="AH22" s="9"/>
      <c r="AI22" s="9"/>
      <c r="AJ22" s="9"/>
      <c r="AK22" s="9"/>
      <c r="AL22" s="9"/>
      <c r="AM22" s="9">
        <v>2</v>
      </c>
      <c r="AN22" s="9">
        <v>9</v>
      </c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>
        <v>4</v>
      </c>
      <c r="BF22" s="9"/>
      <c r="BG22" s="9"/>
      <c r="BH22" s="9"/>
      <c r="BI22" s="9"/>
      <c r="BJ22" s="9"/>
      <c r="BK22" s="10">
        <f t="shared" si="0"/>
        <v>95</v>
      </c>
    </row>
    <row r="23" spans="1:63" ht="12.75" customHeight="1">
      <c r="A23" s="8" t="s">
        <v>84</v>
      </c>
      <c r="B23" s="14" t="s">
        <v>85</v>
      </c>
      <c r="C23" s="14"/>
      <c r="D23" s="9"/>
      <c r="E23" s="9"/>
      <c r="F23" s="9"/>
      <c r="G23" s="9"/>
      <c r="H23" s="9">
        <v>1</v>
      </c>
      <c r="I23" s="9"/>
      <c r="J23" s="9"/>
      <c r="K23" s="9"/>
      <c r="L23" s="9">
        <v>1</v>
      </c>
      <c r="M23" s="9">
        <v>2</v>
      </c>
      <c r="N23" s="9"/>
      <c r="O23" s="9"/>
      <c r="P23" s="9"/>
      <c r="Q23" s="9"/>
      <c r="R23" s="9"/>
      <c r="S23" s="9">
        <v>63</v>
      </c>
      <c r="T23" s="9">
        <v>2</v>
      </c>
      <c r="U23" s="9"/>
      <c r="V23" s="9"/>
      <c r="W23" s="9"/>
      <c r="X23" s="9"/>
      <c r="Y23" s="9"/>
      <c r="Z23" s="9">
        <v>1</v>
      </c>
      <c r="AA23" s="9"/>
      <c r="AB23" s="9">
        <v>40</v>
      </c>
      <c r="AC23" s="9">
        <v>2</v>
      </c>
      <c r="AD23" s="9"/>
      <c r="AE23" s="9"/>
      <c r="AF23" s="9"/>
      <c r="AG23" s="9">
        <v>1</v>
      </c>
      <c r="AH23" s="9"/>
      <c r="AI23" s="9"/>
      <c r="AJ23" s="9"/>
      <c r="AK23" s="9"/>
      <c r="AL23" s="9"/>
      <c r="AM23" s="9">
        <v>11</v>
      </c>
      <c r="AN23" s="9">
        <v>2</v>
      </c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10">
        <f t="shared" si="0"/>
        <v>126</v>
      </c>
    </row>
    <row r="24" spans="1:63" ht="12.75" customHeight="1">
      <c r="A24" s="8" t="s">
        <v>86</v>
      </c>
      <c r="B24" s="14" t="s">
        <v>87</v>
      </c>
      <c r="C24" s="14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>
        <v>1</v>
      </c>
      <c r="AO24" s="9"/>
      <c r="AP24" s="9"/>
      <c r="AQ24" s="9"/>
      <c r="AR24" s="9"/>
      <c r="AS24" s="9"/>
      <c r="AT24" s="9"/>
      <c r="AU24" s="9"/>
      <c r="AV24" s="9"/>
      <c r="AW24" s="9"/>
      <c r="AX24" s="9">
        <v>1</v>
      </c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>
        <v>1</v>
      </c>
      <c r="BK24" s="10">
        <f t="shared" si="0"/>
        <v>3</v>
      </c>
    </row>
    <row r="25" spans="1:63" ht="12.75" customHeight="1">
      <c r="A25" s="8" t="s">
        <v>88</v>
      </c>
      <c r="B25" s="14" t="s">
        <v>87</v>
      </c>
      <c r="C25" s="14"/>
      <c r="D25" s="9"/>
      <c r="E25" s="9">
        <v>2</v>
      </c>
      <c r="F25" s="9"/>
      <c r="G25" s="9"/>
      <c r="H25" s="9">
        <v>14</v>
      </c>
      <c r="I25" s="9"/>
      <c r="J25" s="9">
        <v>11</v>
      </c>
      <c r="K25" s="9">
        <v>3</v>
      </c>
      <c r="L25" s="9">
        <v>9</v>
      </c>
      <c r="M25" s="9">
        <v>46</v>
      </c>
      <c r="N25" s="9"/>
      <c r="O25" s="9"/>
      <c r="P25" s="9"/>
      <c r="Q25" s="9"/>
      <c r="R25" s="9"/>
      <c r="S25" s="9"/>
      <c r="T25" s="9"/>
      <c r="U25" s="9"/>
      <c r="V25" s="9">
        <v>51</v>
      </c>
      <c r="W25" s="9"/>
      <c r="X25" s="9">
        <v>4660</v>
      </c>
      <c r="Y25" s="9"/>
      <c r="Z25" s="9">
        <v>57</v>
      </c>
      <c r="AA25" s="9">
        <v>743</v>
      </c>
      <c r="AB25" s="9">
        <v>733</v>
      </c>
      <c r="AC25" s="9"/>
      <c r="AD25" s="9">
        <v>27</v>
      </c>
      <c r="AE25" s="9">
        <v>267</v>
      </c>
      <c r="AF25" s="9">
        <v>2</v>
      </c>
      <c r="AG25" s="9">
        <v>31</v>
      </c>
      <c r="AH25" s="9"/>
      <c r="AI25" s="9"/>
      <c r="AJ25" s="9"/>
      <c r="AK25" s="9"/>
      <c r="AL25" s="9">
        <v>2</v>
      </c>
      <c r="AM25" s="9">
        <v>59</v>
      </c>
      <c r="AN25" s="9">
        <v>245</v>
      </c>
      <c r="AO25" s="9">
        <v>79</v>
      </c>
      <c r="AP25" s="9"/>
      <c r="AQ25" s="9"/>
      <c r="AR25" s="9">
        <v>304</v>
      </c>
      <c r="AS25" s="9"/>
      <c r="AT25" s="9">
        <v>4891</v>
      </c>
      <c r="AU25" s="9"/>
      <c r="AV25" s="9"/>
      <c r="AW25" s="9"/>
      <c r="AX25" s="9"/>
      <c r="AY25" s="9">
        <v>14</v>
      </c>
      <c r="AZ25" s="9">
        <v>11</v>
      </c>
      <c r="BA25" s="9"/>
      <c r="BB25" s="9">
        <v>55</v>
      </c>
      <c r="BC25" s="9"/>
      <c r="BD25" s="9"/>
      <c r="BE25" s="9">
        <v>604</v>
      </c>
      <c r="BF25" s="9">
        <v>2</v>
      </c>
      <c r="BG25" s="9"/>
      <c r="BH25" s="9"/>
      <c r="BI25" s="9"/>
      <c r="BJ25" s="9">
        <v>34</v>
      </c>
      <c r="BK25" s="10">
        <f t="shared" si="0"/>
        <v>12956</v>
      </c>
    </row>
    <row r="26" spans="1:63" ht="12.75" customHeight="1">
      <c r="A26" s="8" t="s">
        <v>89</v>
      </c>
      <c r="B26" s="14" t="s">
        <v>90</v>
      </c>
      <c r="C26" s="14"/>
      <c r="D26" s="9"/>
      <c r="E26" s="9"/>
      <c r="F26" s="9"/>
      <c r="G26" s="9"/>
      <c r="H26" s="9"/>
      <c r="I26" s="9"/>
      <c r="J26" s="9"/>
      <c r="K26" s="9"/>
      <c r="L26" s="9"/>
      <c r="M26" s="9">
        <v>1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>
        <v>101</v>
      </c>
      <c r="AC26" s="9">
        <v>7</v>
      </c>
      <c r="AD26" s="9"/>
      <c r="AE26" s="9"/>
      <c r="AF26" s="9"/>
      <c r="AG26" s="9"/>
      <c r="AH26" s="9"/>
      <c r="AI26" s="9"/>
      <c r="AJ26" s="9"/>
      <c r="AK26" s="9"/>
      <c r="AL26" s="9"/>
      <c r="AM26" s="9">
        <v>2</v>
      </c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10">
        <f t="shared" si="0"/>
        <v>111</v>
      </c>
    </row>
    <row r="27" spans="1:63" ht="12.75" customHeight="1">
      <c r="A27" s="8" t="s">
        <v>91</v>
      </c>
      <c r="B27" s="14" t="s">
        <v>90</v>
      </c>
      <c r="C27" s="14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>
        <v>1</v>
      </c>
      <c r="U27" s="9"/>
      <c r="V27" s="9"/>
      <c r="W27" s="9"/>
      <c r="X27" s="9"/>
      <c r="Y27" s="9"/>
      <c r="Z27" s="9"/>
      <c r="AA27" s="9"/>
      <c r="AB27" s="9">
        <v>48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>
        <v>1</v>
      </c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10">
        <f t="shared" si="0"/>
        <v>50</v>
      </c>
    </row>
    <row r="28" spans="1:63" ht="12.75" customHeight="1">
      <c r="A28" s="8" t="s">
        <v>92</v>
      </c>
      <c r="B28" s="14" t="s">
        <v>90</v>
      </c>
      <c r="C28" s="14"/>
      <c r="D28" s="9"/>
      <c r="E28" s="9"/>
      <c r="F28" s="9"/>
      <c r="G28" s="9"/>
      <c r="H28" s="9">
        <v>11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>
        <v>4</v>
      </c>
      <c r="AC28" s="9"/>
      <c r="AD28" s="9"/>
      <c r="AE28" s="9"/>
      <c r="AF28" s="9"/>
      <c r="AG28" s="9">
        <v>8</v>
      </c>
      <c r="AH28" s="9"/>
      <c r="AI28" s="9"/>
      <c r="AJ28" s="9"/>
      <c r="AK28" s="9"/>
      <c r="AL28" s="9"/>
      <c r="AM28" s="9"/>
      <c r="AN28" s="9">
        <v>4</v>
      </c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10">
        <f t="shared" si="0"/>
        <v>27</v>
      </c>
    </row>
    <row r="29" spans="1:63" ht="12.75" customHeight="1">
      <c r="A29" s="8" t="s">
        <v>217</v>
      </c>
      <c r="B29" s="14" t="s">
        <v>215</v>
      </c>
      <c r="C29" s="14"/>
      <c r="D29" s="9">
        <v>1</v>
      </c>
      <c r="E29" s="9"/>
      <c r="F29" s="9"/>
      <c r="G29" s="9"/>
      <c r="H29" s="9">
        <v>1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>
        <v>24</v>
      </c>
      <c r="W29" s="9"/>
      <c r="X29" s="9"/>
      <c r="Y29" s="9"/>
      <c r="Z29" s="9"/>
      <c r="AA29" s="9"/>
      <c r="AB29" s="9"/>
      <c r="AC29" s="9"/>
      <c r="AD29" s="9">
        <v>1</v>
      </c>
      <c r="AE29" s="9"/>
      <c r="AF29" s="9"/>
      <c r="AG29" s="9"/>
      <c r="AH29" s="9">
        <v>3</v>
      </c>
      <c r="AI29" s="9"/>
      <c r="AJ29" s="9"/>
      <c r="AK29" s="9"/>
      <c r="AL29" s="9"/>
      <c r="AM29" s="9"/>
      <c r="AN29" s="9">
        <v>3</v>
      </c>
      <c r="AO29" s="9">
        <v>501</v>
      </c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>
        <v>3</v>
      </c>
      <c r="BE29" s="9">
        <v>58</v>
      </c>
      <c r="BF29" s="9"/>
      <c r="BG29" s="9">
        <v>25</v>
      </c>
      <c r="BH29" s="9"/>
      <c r="BI29" s="9"/>
      <c r="BJ29" s="9">
        <v>9</v>
      </c>
      <c r="BK29" s="10">
        <f t="shared" si="0"/>
        <v>629</v>
      </c>
    </row>
    <row r="30" spans="1:63" ht="12.75" customHeight="1">
      <c r="A30" s="8" t="s">
        <v>216</v>
      </c>
      <c r="B30" s="14" t="s">
        <v>215</v>
      </c>
      <c r="C30" s="14"/>
      <c r="D30" s="9"/>
      <c r="E30" s="9"/>
      <c r="F30" s="8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>
        <v>168</v>
      </c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10">
        <f t="shared" si="0"/>
        <v>168</v>
      </c>
    </row>
    <row r="31" spans="1:63" ht="12.75" customHeight="1">
      <c r="A31" s="8" t="s">
        <v>218</v>
      </c>
      <c r="B31" s="14" t="s">
        <v>215</v>
      </c>
      <c r="C31" s="14"/>
      <c r="D31" s="9"/>
      <c r="E31" s="9"/>
      <c r="F31" s="9">
        <v>19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>
        <v>1</v>
      </c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10">
        <f t="shared" si="0"/>
        <v>20</v>
      </c>
    </row>
    <row r="32" spans="1:63" ht="12.75" customHeight="1">
      <c r="A32" s="8" t="s">
        <v>93</v>
      </c>
      <c r="B32" s="14" t="s">
        <v>94</v>
      </c>
      <c r="C32" s="14"/>
      <c r="D32" s="9"/>
      <c r="E32" s="9"/>
      <c r="F32" s="9">
        <v>1</v>
      </c>
      <c r="G32" s="9"/>
      <c r="H32" s="9">
        <v>3</v>
      </c>
      <c r="I32" s="9">
        <v>1</v>
      </c>
      <c r="J32" s="9"/>
      <c r="K32" s="9"/>
      <c r="L32" s="9"/>
      <c r="M32" s="9"/>
      <c r="N32" s="9"/>
      <c r="O32" s="9"/>
      <c r="P32" s="9">
        <v>1</v>
      </c>
      <c r="Q32" s="9"/>
      <c r="R32" s="9"/>
      <c r="S32" s="9"/>
      <c r="T32" s="9"/>
      <c r="U32" s="9"/>
      <c r="V32" s="9"/>
      <c r="W32" s="9"/>
      <c r="X32" s="9"/>
      <c r="Y32" s="9"/>
      <c r="Z32" s="9">
        <v>7</v>
      </c>
      <c r="AA32" s="9"/>
      <c r="AB32" s="9">
        <v>41</v>
      </c>
      <c r="AC32" s="9">
        <v>2</v>
      </c>
      <c r="AD32" s="9"/>
      <c r="AE32" s="9">
        <v>32</v>
      </c>
      <c r="AF32" s="9"/>
      <c r="AG32" s="9">
        <v>61</v>
      </c>
      <c r="AH32" s="9"/>
      <c r="AI32" s="9"/>
      <c r="AJ32" s="9"/>
      <c r="AK32" s="9"/>
      <c r="AL32" s="9">
        <v>1</v>
      </c>
      <c r="AM32" s="9">
        <v>6</v>
      </c>
      <c r="AN32" s="9">
        <v>7</v>
      </c>
      <c r="AO32" s="9">
        <v>1</v>
      </c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10">
        <f t="shared" si="0"/>
        <v>164</v>
      </c>
    </row>
    <row r="33" spans="1:63" ht="12.75" customHeight="1">
      <c r="A33" s="8" t="s">
        <v>95</v>
      </c>
      <c r="B33" s="14" t="s">
        <v>94</v>
      </c>
      <c r="C33" s="14"/>
      <c r="D33" s="9"/>
      <c r="E33" s="9"/>
      <c r="F33" s="9"/>
      <c r="G33" s="9"/>
      <c r="H33" s="9">
        <v>2</v>
      </c>
      <c r="I33" s="9"/>
      <c r="J33" s="9"/>
      <c r="K33" s="9"/>
      <c r="L33" s="9">
        <v>1</v>
      </c>
      <c r="M33" s="9">
        <v>3</v>
      </c>
      <c r="N33" s="9"/>
      <c r="O33" s="9"/>
      <c r="P33" s="9"/>
      <c r="Q33" s="9"/>
      <c r="R33" s="9"/>
      <c r="S33" s="9"/>
      <c r="T33" s="9"/>
      <c r="U33" s="9"/>
      <c r="V33" s="9">
        <v>1</v>
      </c>
      <c r="W33" s="9"/>
      <c r="X33" s="9">
        <v>125</v>
      </c>
      <c r="Y33" s="9"/>
      <c r="Z33" s="9">
        <v>1</v>
      </c>
      <c r="AA33" s="9">
        <v>28</v>
      </c>
      <c r="AB33" s="9">
        <v>5</v>
      </c>
      <c r="AC33" s="9"/>
      <c r="AD33" s="9"/>
      <c r="AE33" s="9">
        <v>1</v>
      </c>
      <c r="AF33" s="9"/>
      <c r="AG33" s="9"/>
      <c r="AH33" s="9"/>
      <c r="AI33" s="9"/>
      <c r="AJ33" s="9"/>
      <c r="AK33" s="9"/>
      <c r="AL33" s="9"/>
      <c r="AM33" s="9">
        <v>6</v>
      </c>
      <c r="AN33" s="9">
        <v>10</v>
      </c>
      <c r="AO33" s="9">
        <v>38</v>
      </c>
      <c r="AP33" s="9"/>
      <c r="AQ33" s="9"/>
      <c r="AR33" s="9"/>
      <c r="AS33" s="9"/>
      <c r="AT33" s="9">
        <v>105</v>
      </c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10">
        <f t="shared" si="0"/>
        <v>326</v>
      </c>
    </row>
    <row r="34" spans="1:63" ht="12.75" customHeight="1">
      <c r="A34" s="8" t="s">
        <v>96</v>
      </c>
      <c r="B34" s="14" t="s">
        <v>97</v>
      </c>
      <c r="C34" s="14"/>
      <c r="D34" s="9"/>
      <c r="E34" s="9"/>
      <c r="F34" s="9"/>
      <c r="G34" s="9"/>
      <c r="H34" s="9"/>
      <c r="I34" s="9"/>
      <c r="J34" s="9"/>
      <c r="K34" s="9"/>
      <c r="L34" s="9"/>
      <c r="M34" s="9">
        <v>1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>
        <v>25</v>
      </c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>
        <v>40</v>
      </c>
      <c r="AN34" s="9">
        <v>11</v>
      </c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10">
        <f t="shared" si="0"/>
        <v>77</v>
      </c>
    </row>
    <row r="35" spans="1:63" ht="12.75" customHeight="1">
      <c r="A35" s="8" t="s">
        <v>98</v>
      </c>
      <c r="B35" s="14" t="s">
        <v>99</v>
      </c>
      <c r="C35" s="14"/>
      <c r="D35" s="9"/>
      <c r="E35" s="9"/>
      <c r="F35" s="9"/>
      <c r="G35" s="9"/>
      <c r="H35" s="9">
        <v>7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>
        <v>2</v>
      </c>
      <c r="AN35" s="9">
        <v>2</v>
      </c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10">
        <f t="shared" si="0"/>
        <v>11</v>
      </c>
    </row>
    <row r="36" spans="1:63" ht="12.75" customHeight="1">
      <c r="A36" s="8" t="s">
        <v>100</v>
      </c>
      <c r="B36" s="14" t="s">
        <v>99</v>
      </c>
      <c r="C36" s="14"/>
      <c r="D36" s="9"/>
      <c r="E36" s="9"/>
      <c r="F36" s="9">
        <v>1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>
        <v>1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>
        <v>4</v>
      </c>
      <c r="AC36" s="9"/>
      <c r="AD36" s="9"/>
      <c r="AE36" s="9"/>
      <c r="AF36" s="9"/>
      <c r="AG36" s="9">
        <v>36</v>
      </c>
      <c r="AH36" s="9"/>
      <c r="AI36" s="9"/>
      <c r="AJ36" s="9"/>
      <c r="AK36" s="9"/>
      <c r="AL36" s="9"/>
      <c r="AM36" s="9">
        <v>5</v>
      </c>
      <c r="AN36" s="9">
        <v>23</v>
      </c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10">
        <f t="shared" si="0"/>
        <v>70</v>
      </c>
    </row>
    <row r="37" spans="1:63" ht="12.75" customHeight="1">
      <c r="A37" s="8" t="s">
        <v>101</v>
      </c>
      <c r="B37" s="14" t="s">
        <v>99</v>
      </c>
      <c r="C37" s="14"/>
      <c r="D37" s="9"/>
      <c r="E37" s="9"/>
      <c r="F37" s="9">
        <v>2</v>
      </c>
      <c r="G37" s="9"/>
      <c r="H37" s="9">
        <v>24</v>
      </c>
      <c r="I37" s="9"/>
      <c r="J37" s="9"/>
      <c r="K37" s="9"/>
      <c r="L37" s="9"/>
      <c r="M37" s="9">
        <v>2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>
        <v>57</v>
      </c>
      <c r="AC37" s="9">
        <v>53</v>
      </c>
      <c r="AD37" s="9"/>
      <c r="AE37" s="9"/>
      <c r="AF37" s="9"/>
      <c r="AG37" s="9">
        <v>4</v>
      </c>
      <c r="AH37" s="9"/>
      <c r="AI37" s="9"/>
      <c r="AJ37" s="9"/>
      <c r="AK37" s="9"/>
      <c r="AL37" s="9"/>
      <c r="AM37" s="9">
        <v>64</v>
      </c>
      <c r="AN37" s="9">
        <v>88</v>
      </c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10">
        <f t="shared" si="0"/>
        <v>294</v>
      </c>
    </row>
    <row r="38" spans="1:63" ht="12.75" customHeight="1">
      <c r="A38" s="8" t="s">
        <v>102</v>
      </c>
      <c r="B38" s="14" t="s">
        <v>103</v>
      </c>
      <c r="C38" s="14"/>
      <c r="D38" s="9"/>
      <c r="E38" s="9"/>
      <c r="F38" s="9"/>
      <c r="G38" s="9"/>
      <c r="H38" s="9"/>
      <c r="I38" s="9"/>
      <c r="J38" s="9"/>
      <c r="K38" s="9"/>
      <c r="L38" s="9">
        <v>1</v>
      </c>
      <c r="M38" s="9">
        <v>5</v>
      </c>
      <c r="N38" s="9"/>
      <c r="O38" s="9"/>
      <c r="P38" s="9"/>
      <c r="Q38" s="9"/>
      <c r="R38" s="9"/>
      <c r="S38" s="9">
        <v>59</v>
      </c>
      <c r="T38" s="9">
        <v>6</v>
      </c>
      <c r="U38" s="9"/>
      <c r="V38" s="9">
        <v>9</v>
      </c>
      <c r="W38" s="9"/>
      <c r="X38" s="9">
        <v>35</v>
      </c>
      <c r="Y38" s="9"/>
      <c r="Z38" s="9"/>
      <c r="AA38" s="9">
        <v>61</v>
      </c>
      <c r="AB38" s="9">
        <v>121</v>
      </c>
      <c r="AC38" s="9"/>
      <c r="AD38" s="9"/>
      <c r="AE38" s="9">
        <v>12</v>
      </c>
      <c r="AF38" s="9"/>
      <c r="AG38" s="9">
        <v>3</v>
      </c>
      <c r="AH38" s="9"/>
      <c r="AI38" s="9"/>
      <c r="AJ38" s="9"/>
      <c r="AK38" s="9"/>
      <c r="AL38" s="9"/>
      <c r="AM38" s="9"/>
      <c r="AN38" s="9">
        <v>4</v>
      </c>
      <c r="AO38" s="9"/>
      <c r="AP38" s="9"/>
      <c r="AQ38" s="9"/>
      <c r="AR38" s="9"/>
      <c r="AS38" s="9"/>
      <c r="AT38" s="9">
        <v>120</v>
      </c>
      <c r="AU38" s="9"/>
      <c r="AV38" s="9"/>
      <c r="AW38" s="9"/>
      <c r="AX38" s="9"/>
      <c r="AY38" s="9"/>
      <c r="AZ38" s="9"/>
      <c r="BA38" s="9"/>
      <c r="BB38" s="9">
        <v>2</v>
      </c>
      <c r="BC38" s="9"/>
      <c r="BD38" s="9"/>
      <c r="BE38" s="9"/>
      <c r="BF38" s="9"/>
      <c r="BG38" s="9"/>
      <c r="BH38" s="9"/>
      <c r="BI38" s="9"/>
      <c r="BJ38" s="9"/>
      <c r="BK38" s="10">
        <f t="shared" si="0"/>
        <v>438</v>
      </c>
    </row>
    <row r="39" spans="1:63" ht="12.75" customHeight="1">
      <c r="A39" s="8" t="s">
        <v>104</v>
      </c>
      <c r="B39" s="14" t="s">
        <v>103</v>
      </c>
      <c r="C39" s="14"/>
      <c r="D39" s="9"/>
      <c r="E39" s="9"/>
      <c r="F39" s="9"/>
      <c r="G39" s="9"/>
      <c r="H39" s="9">
        <v>12</v>
      </c>
      <c r="I39" s="9"/>
      <c r="J39" s="9"/>
      <c r="K39" s="9"/>
      <c r="L39" s="9">
        <v>1</v>
      </c>
      <c r="M39" s="9">
        <v>1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>
        <v>72</v>
      </c>
      <c r="Y39" s="9"/>
      <c r="Z39" s="9">
        <v>2</v>
      </c>
      <c r="AA39" s="9">
        <v>17</v>
      </c>
      <c r="AB39" s="9">
        <v>109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>
        <v>5</v>
      </c>
      <c r="AN39" s="9">
        <v>51</v>
      </c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10">
        <f t="shared" si="0"/>
        <v>270</v>
      </c>
    </row>
    <row r="40" spans="1:63" ht="12.75" customHeight="1">
      <c r="A40" s="8" t="s">
        <v>105</v>
      </c>
      <c r="B40" s="14" t="s">
        <v>106</v>
      </c>
      <c r="C40" s="14"/>
      <c r="D40" s="9"/>
      <c r="E40" s="9"/>
      <c r="F40" s="9"/>
      <c r="G40" s="9"/>
      <c r="H40" s="9">
        <v>1</v>
      </c>
      <c r="I40" s="9"/>
      <c r="J40" s="9"/>
      <c r="K40" s="9"/>
      <c r="L40" s="9"/>
      <c r="M40" s="9"/>
      <c r="N40" s="9"/>
      <c r="O40" s="9"/>
      <c r="P40" s="9">
        <v>5</v>
      </c>
      <c r="Q40" s="9"/>
      <c r="R40" s="9"/>
      <c r="S40" s="9">
        <v>14</v>
      </c>
      <c r="T40" s="9">
        <v>1</v>
      </c>
      <c r="U40" s="9"/>
      <c r="V40" s="9">
        <v>6</v>
      </c>
      <c r="W40" s="9"/>
      <c r="X40" s="9"/>
      <c r="Y40" s="9"/>
      <c r="Z40" s="9">
        <v>35</v>
      </c>
      <c r="AA40" s="9">
        <v>18</v>
      </c>
      <c r="AB40" s="9">
        <v>29</v>
      </c>
      <c r="AC40" s="9"/>
      <c r="AD40" s="9"/>
      <c r="AE40" s="9"/>
      <c r="AF40" s="9"/>
      <c r="AG40" s="9">
        <v>15</v>
      </c>
      <c r="AH40" s="9"/>
      <c r="AI40" s="9"/>
      <c r="AJ40" s="9"/>
      <c r="AK40" s="9">
        <v>1</v>
      </c>
      <c r="AL40" s="9"/>
      <c r="AM40" s="9"/>
      <c r="AN40" s="9">
        <v>33</v>
      </c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10">
        <f t="shared" si="0"/>
        <v>158</v>
      </c>
    </row>
    <row r="41" spans="1:63" ht="12.75" customHeight="1">
      <c r="A41" s="8" t="s">
        <v>107</v>
      </c>
      <c r="B41" s="14" t="s">
        <v>106</v>
      </c>
      <c r="C41" s="14"/>
      <c r="D41" s="9"/>
      <c r="E41" s="9"/>
      <c r="F41" s="9"/>
      <c r="G41" s="9"/>
      <c r="H41" s="9"/>
      <c r="I41" s="9"/>
      <c r="J41" s="9"/>
      <c r="K41" s="9"/>
      <c r="L41" s="9"/>
      <c r="M41" s="9">
        <v>1</v>
      </c>
      <c r="N41" s="9"/>
      <c r="O41" s="9"/>
      <c r="P41" s="9"/>
      <c r="Q41" s="9"/>
      <c r="R41" s="9"/>
      <c r="S41" s="9"/>
      <c r="T41" s="9">
        <v>2</v>
      </c>
      <c r="U41" s="9"/>
      <c r="V41" s="9"/>
      <c r="W41" s="9"/>
      <c r="X41" s="9"/>
      <c r="Y41" s="9"/>
      <c r="Z41" s="9"/>
      <c r="AA41" s="9">
        <v>15</v>
      </c>
      <c r="AB41" s="9">
        <v>6</v>
      </c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>
        <v>2</v>
      </c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10">
        <f t="shared" si="0"/>
        <v>26</v>
      </c>
    </row>
    <row r="42" spans="1:63" ht="12.75" customHeight="1">
      <c r="A42" s="8" t="s">
        <v>108</v>
      </c>
      <c r="B42" s="14" t="s">
        <v>106</v>
      </c>
      <c r="C42" s="14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>
        <v>3</v>
      </c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10">
        <f t="shared" si="0"/>
        <v>3</v>
      </c>
    </row>
    <row r="43" spans="1:63" ht="12.75" customHeight="1">
      <c r="A43" s="8" t="s">
        <v>109</v>
      </c>
      <c r="B43" s="14" t="s">
        <v>106</v>
      </c>
      <c r="C43" s="14"/>
      <c r="D43" s="9"/>
      <c r="E43" s="9"/>
      <c r="F43" s="9"/>
      <c r="G43" s="9"/>
      <c r="H43" s="9">
        <v>2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10">
        <f t="shared" si="0"/>
        <v>2</v>
      </c>
    </row>
    <row r="44" spans="1:63" ht="12.75" customHeight="1">
      <c r="A44" s="8" t="s">
        <v>110</v>
      </c>
      <c r="B44" s="14" t="s">
        <v>106</v>
      </c>
      <c r="C44" s="14"/>
      <c r="D44" s="9"/>
      <c r="E44" s="9"/>
      <c r="F44" s="9"/>
      <c r="G44" s="9"/>
      <c r="H44" s="9"/>
      <c r="I44" s="9"/>
      <c r="J44" s="9"/>
      <c r="K44" s="9"/>
      <c r="L44" s="9">
        <v>1</v>
      </c>
      <c r="M44" s="9">
        <v>1</v>
      </c>
      <c r="N44" s="9"/>
      <c r="O44" s="9"/>
      <c r="P44" s="9"/>
      <c r="Q44" s="9"/>
      <c r="R44" s="9"/>
      <c r="S44" s="9"/>
      <c r="T44" s="9">
        <v>26</v>
      </c>
      <c r="U44" s="9"/>
      <c r="V44" s="9">
        <v>1</v>
      </c>
      <c r="W44" s="9"/>
      <c r="X44" s="9"/>
      <c r="Y44" s="9"/>
      <c r="Z44" s="9"/>
      <c r="AA44" s="9"/>
      <c r="AB44" s="9">
        <v>12</v>
      </c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>
        <v>102</v>
      </c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10">
        <f t="shared" si="0"/>
        <v>143</v>
      </c>
    </row>
    <row r="45" spans="1:63" ht="12.75" customHeight="1">
      <c r="A45" s="8" t="s">
        <v>111</v>
      </c>
      <c r="B45" s="14" t="s">
        <v>106</v>
      </c>
      <c r="C45" s="14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>
        <v>22</v>
      </c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10">
        <f t="shared" si="0"/>
        <v>22</v>
      </c>
    </row>
    <row r="46" spans="1:63" ht="12.75" customHeight="1">
      <c r="A46" s="8" t="s">
        <v>112</v>
      </c>
      <c r="B46" s="14" t="s">
        <v>113</v>
      </c>
      <c r="C46" s="14"/>
      <c r="D46" s="9"/>
      <c r="E46" s="9">
        <v>2</v>
      </c>
      <c r="F46" s="9">
        <v>3</v>
      </c>
      <c r="G46" s="9"/>
      <c r="H46" s="9">
        <v>9</v>
      </c>
      <c r="I46" s="9"/>
      <c r="J46" s="9"/>
      <c r="K46" s="9"/>
      <c r="L46" s="9"/>
      <c r="M46" s="9">
        <v>2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>
        <v>4</v>
      </c>
      <c r="AA46" s="9"/>
      <c r="AB46" s="9">
        <v>225</v>
      </c>
      <c r="AC46" s="9">
        <v>1</v>
      </c>
      <c r="AD46" s="9"/>
      <c r="AE46" s="9"/>
      <c r="AF46" s="9"/>
      <c r="AG46" s="9"/>
      <c r="AH46" s="9"/>
      <c r="AI46" s="9"/>
      <c r="AJ46" s="9"/>
      <c r="AK46" s="9"/>
      <c r="AL46" s="9"/>
      <c r="AM46" s="9">
        <v>14</v>
      </c>
      <c r="AN46" s="9">
        <v>14</v>
      </c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10">
        <f t="shared" si="0"/>
        <v>274</v>
      </c>
    </row>
    <row r="47" spans="1:63" ht="12.75" customHeight="1">
      <c r="A47" s="8" t="s">
        <v>114</v>
      </c>
      <c r="B47" s="14" t="s">
        <v>115</v>
      </c>
      <c r="C47" s="14"/>
      <c r="D47" s="9"/>
      <c r="E47" s="9"/>
      <c r="F47" s="9"/>
      <c r="G47" s="9"/>
      <c r="H47" s="9">
        <v>3</v>
      </c>
      <c r="I47" s="9"/>
      <c r="J47" s="9"/>
      <c r="K47" s="9"/>
      <c r="L47" s="9"/>
      <c r="M47" s="9">
        <v>3</v>
      </c>
      <c r="N47" s="9">
        <v>2</v>
      </c>
      <c r="O47" s="9"/>
      <c r="P47" s="9"/>
      <c r="Q47" s="9"/>
      <c r="R47" s="9"/>
      <c r="S47" s="9"/>
      <c r="T47" s="9"/>
      <c r="U47" s="9"/>
      <c r="V47" s="9"/>
      <c r="W47" s="9"/>
      <c r="X47" s="9">
        <v>140</v>
      </c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>
        <v>2</v>
      </c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10">
        <f t="shared" si="0"/>
        <v>150</v>
      </c>
    </row>
    <row r="48" spans="1:63" ht="12.75" customHeight="1">
      <c r="A48" s="8" t="s">
        <v>116</v>
      </c>
      <c r="B48" s="14" t="s">
        <v>115</v>
      </c>
      <c r="C48" s="14"/>
      <c r="D48" s="9"/>
      <c r="E48" s="9"/>
      <c r="F48" s="9"/>
      <c r="G48" s="9"/>
      <c r="H48" s="9">
        <v>1</v>
      </c>
      <c r="I48" s="9"/>
      <c r="J48" s="9"/>
      <c r="K48" s="9"/>
      <c r="L48" s="9"/>
      <c r="M48" s="9">
        <v>1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>
        <v>3</v>
      </c>
      <c r="AB48" s="9">
        <v>7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>
        <v>34</v>
      </c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10">
        <f t="shared" si="0"/>
        <v>46</v>
      </c>
    </row>
    <row r="49" spans="1:63" ht="12.75" customHeight="1">
      <c r="A49" s="8" t="s">
        <v>117</v>
      </c>
      <c r="B49" s="14" t="s">
        <v>115</v>
      </c>
      <c r="C49" s="14"/>
      <c r="D49" s="9"/>
      <c r="E49" s="9"/>
      <c r="F49" s="9"/>
      <c r="G49" s="9"/>
      <c r="H49" s="9">
        <v>1</v>
      </c>
      <c r="I49" s="9"/>
      <c r="J49" s="9"/>
      <c r="K49" s="9"/>
      <c r="L49" s="9"/>
      <c r="M49" s="9">
        <v>3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>
        <v>6</v>
      </c>
      <c r="AB49" s="9">
        <v>14</v>
      </c>
      <c r="AC49" s="9"/>
      <c r="AD49" s="9"/>
      <c r="AE49" s="9">
        <v>8</v>
      </c>
      <c r="AF49" s="9"/>
      <c r="AG49" s="9"/>
      <c r="AH49" s="9"/>
      <c r="AI49" s="9"/>
      <c r="AJ49" s="9"/>
      <c r="AK49" s="9"/>
      <c r="AL49" s="9">
        <v>1</v>
      </c>
      <c r="AM49" s="9">
        <v>28</v>
      </c>
      <c r="AN49" s="9">
        <v>5</v>
      </c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10">
        <f t="shared" si="0"/>
        <v>66</v>
      </c>
    </row>
    <row r="50" spans="1:63" ht="12.75" customHeight="1">
      <c r="A50" s="8" t="s">
        <v>118</v>
      </c>
      <c r="B50" s="14" t="s">
        <v>115</v>
      </c>
      <c r="C50" s="14"/>
      <c r="D50" s="9"/>
      <c r="E50" s="9"/>
      <c r="F50" s="9"/>
      <c r="G50" s="9"/>
      <c r="H50" s="9"/>
      <c r="I50" s="9"/>
      <c r="J50" s="9"/>
      <c r="K50" s="9"/>
      <c r="L50" s="9"/>
      <c r="M50" s="9">
        <v>1</v>
      </c>
      <c r="N50" s="9"/>
      <c r="O50" s="9"/>
      <c r="P50" s="9"/>
      <c r="Q50" s="9"/>
      <c r="R50" s="9"/>
      <c r="S50" s="9"/>
      <c r="T50" s="9"/>
      <c r="U50" s="9"/>
      <c r="V50" s="9">
        <v>1</v>
      </c>
      <c r="W50" s="9"/>
      <c r="X50" s="9">
        <v>36</v>
      </c>
      <c r="Y50" s="9"/>
      <c r="Z50" s="9">
        <v>5</v>
      </c>
      <c r="AA50" s="9"/>
      <c r="AB50" s="9">
        <v>8</v>
      </c>
      <c r="AC50" s="9"/>
      <c r="AD50" s="9"/>
      <c r="AE50" s="9"/>
      <c r="AF50" s="9"/>
      <c r="AG50" s="9">
        <v>2</v>
      </c>
      <c r="AH50" s="9"/>
      <c r="AI50" s="9"/>
      <c r="AJ50" s="9"/>
      <c r="AK50" s="9"/>
      <c r="AL50" s="9"/>
      <c r="AM50" s="9"/>
      <c r="AN50" s="9">
        <v>80</v>
      </c>
      <c r="AO50" s="9"/>
      <c r="AP50" s="9"/>
      <c r="AQ50" s="9"/>
      <c r="AR50" s="9"/>
      <c r="AS50" s="9"/>
      <c r="AT50" s="9">
        <v>45</v>
      </c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>
        <v>13</v>
      </c>
      <c r="BF50" s="9">
        <v>1</v>
      </c>
      <c r="BG50" s="9">
        <v>1</v>
      </c>
      <c r="BH50" s="9"/>
      <c r="BI50" s="9"/>
      <c r="BJ50" s="9"/>
      <c r="BK50" s="10">
        <f t="shared" si="0"/>
        <v>193</v>
      </c>
    </row>
    <row r="51" spans="1:63" ht="12.75" customHeight="1">
      <c r="A51" s="8" t="s">
        <v>119</v>
      </c>
      <c r="B51" s="14" t="s">
        <v>115</v>
      </c>
      <c r="C51" s="14"/>
      <c r="D51" s="9"/>
      <c r="E51" s="9"/>
      <c r="F51" s="9"/>
      <c r="G51" s="9"/>
      <c r="H51" s="9">
        <v>3</v>
      </c>
      <c r="I51" s="9"/>
      <c r="J51" s="9"/>
      <c r="K51" s="9"/>
      <c r="L51" s="9"/>
      <c r="M51" s="9">
        <v>2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>
        <v>6</v>
      </c>
      <c r="AN51" s="9">
        <v>2</v>
      </c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10">
        <f t="shared" si="0"/>
        <v>13</v>
      </c>
    </row>
    <row r="52" spans="1:63" ht="12.75" customHeight="1">
      <c r="A52" s="8" t="s">
        <v>120</v>
      </c>
      <c r="B52" s="14" t="s">
        <v>121</v>
      </c>
      <c r="C52" s="14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>
        <v>1</v>
      </c>
      <c r="Q52" s="9"/>
      <c r="R52" s="9"/>
      <c r="S52" s="9"/>
      <c r="T52" s="9"/>
      <c r="U52" s="9"/>
      <c r="V52" s="9"/>
      <c r="W52" s="9"/>
      <c r="X52" s="9"/>
      <c r="Y52" s="9"/>
      <c r="Z52" s="9"/>
      <c r="AA52" s="9">
        <v>1</v>
      </c>
      <c r="AB52" s="9"/>
      <c r="AC52" s="9"/>
      <c r="AD52" s="9"/>
      <c r="AE52" s="9"/>
      <c r="AF52" s="9"/>
      <c r="AG52" s="9">
        <v>4</v>
      </c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10">
        <f t="shared" si="0"/>
        <v>6</v>
      </c>
    </row>
    <row r="53" spans="1:63" ht="12.75" customHeight="1">
      <c r="A53" s="8" t="s">
        <v>122</v>
      </c>
      <c r="B53" s="14" t="s">
        <v>121</v>
      </c>
      <c r="C53" s="14"/>
      <c r="D53" s="9"/>
      <c r="E53" s="9"/>
      <c r="F53" s="9"/>
      <c r="G53" s="9"/>
      <c r="H53" s="9">
        <v>6</v>
      </c>
      <c r="I53" s="9"/>
      <c r="J53" s="9"/>
      <c r="K53" s="9"/>
      <c r="L53" s="9">
        <v>1</v>
      </c>
      <c r="M53" s="9">
        <v>4</v>
      </c>
      <c r="N53" s="9"/>
      <c r="O53" s="9"/>
      <c r="P53" s="9">
        <v>2</v>
      </c>
      <c r="Q53" s="9"/>
      <c r="R53" s="9"/>
      <c r="S53" s="9"/>
      <c r="T53" s="9"/>
      <c r="U53" s="9"/>
      <c r="V53" s="9"/>
      <c r="W53" s="9">
        <v>5</v>
      </c>
      <c r="X53" s="9"/>
      <c r="Y53" s="9"/>
      <c r="Z53" s="9">
        <v>5</v>
      </c>
      <c r="AA53" s="9">
        <v>34</v>
      </c>
      <c r="AB53" s="9">
        <v>163</v>
      </c>
      <c r="AC53" s="9">
        <v>3</v>
      </c>
      <c r="AD53" s="9"/>
      <c r="AE53" s="9">
        <v>26</v>
      </c>
      <c r="AF53" s="9"/>
      <c r="AG53" s="9">
        <v>48</v>
      </c>
      <c r="AH53" s="9"/>
      <c r="AI53" s="9"/>
      <c r="AJ53" s="9"/>
      <c r="AK53" s="9"/>
      <c r="AL53" s="9"/>
      <c r="AM53" s="9">
        <v>1</v>
      </c>
      <c r="AN53" s="9">
        <v>39</v>
      </c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>
        <v>10</v>
      </c>
      <c r="BB53" s="9">
        <v>42</v>
      </c>
      <c r="BC53" s="9">
        <v>1</v>
      </c>
      <c r="BD53" s="9"/>
      <c r="BE53" s="9"/>
      <c r="BF53" s="9"/>
      <c r="BG53" s="9"/>
      <c r="BH53" s="9"/>
      <c r="BI53" s="9"/>
      <c r="BJ53" s="9"/>
      <c r="BK53" s="10">
        <f t="shared" si="0"/>
        <v>390</v>
      </c>
    </row>
    <row r="54" spans="1:63" ht="12.75" customHeight="1">
      <c r="A54" s="8" t="s">
        <v>123</v>
      </c>
      <c r="B54" s="14" t="s">
        <v>124</v>
      </c>
      <c r="C54" s="14"/>
      <c r="D54" s="9"/>
      <c r="E54" s="9"/>
      <c r="F54" s="9">
        <v>4</v>
      </c>
      <c r="G54" s="9"/>
      <c r="H54" s="9">
        <v>14</v>
      </c>
      <c r="I54" s="9"/>
      <c r="J54" s="9"/>
      <c r="K54" s="9"/>
      <c r="L54" s="9"/>
      <c r="M54" s="9">
        <v>1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>
        <v>5</v>
      </c>
      <c r="AA54" s="9"/>
      <c r="AB54" s="9">
        <v>161</v>
      </c>
      <c r="AC54" s="9">
        <v>6</v>
      </c>
      <c r="AD54" s="9"/>
      <c r="AE54" s="9"/>
      <c r="AF54" s="9"/>
      <c r="AG54" s="9"/>
      <c r="AH54" s="9"/>
      <c r="AI54" s="9"/>
      <c r="AJ54" s="9"/>
      <c r="AK54" s="9"/>
      <c r="AL54" s="9"/>
      <c r="AM54" s="9">
        <v>8</v>
      </c>
      <c r="AN54" s="9">
        <v>7</v>
      </c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10">
        <f t="shared" si="0"/>
        <v>206</v>
      </c>
    </row>
    <row r="55" spans="1:63" ht="12.75" customHeight="1">
      <c r="A55" s="8" t="s">
        <v>125</v>
      </c>
      <c r="B55" s="14" t="s">
        <v>126</v>
      </c>
      <c r="C55" s="14"/>
      <c r="D55" s="9"/>
      <c r="E55" s="9"/>
      <c r="F55" s="9">
        <v>1</v>
      </c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>
        <v>4</v>
      </c>
      <c r="AC55" s="9"/>
      <c r="AD55" s="9"/>
      <c r="AE55" s="9"/>
      <c r="AF55" s="9"/>
      <c r="AG55" s="9">
        <v>9</v>
      </c>
      <c r="AH55" s="9"/>
      <c r="AI55" s="9"/>
      <c r="AJ55" s="9"/>
      <c r="AK55" s="9"/>
      <c r="AL55" s="9"/>
      <c r="AM55" s="9"/>
      <c r="AN55" s="9">
        <v>3</v>
      </c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10">
        <f t="shared" si="0"/>
        <v>17</v>
      </c>
    </row>
    <row r="56" spans="1:63" ht="12.75" customHeight="1">
      <c r="A56" s="8" t="s">
        <v>127</v>
      </c>
      <c r="B56" s="14" t="s">
        <v>126</v>
      </c>
      <c r="C56" s="14"/>
      <c r="D56" s="9"/>
      <c r="E56" s="9"/>
      <c r="F56" s="9"/>
      <c r="G56" s="9"/>
      <c r="H56" s="9"/>
      <c r="I56" s="9"/>
      <c r="J56" s="9"/>
      <c r="K56" s="9"/>
      <c r="L56" s="9">
        <v>1</v>
      </c>
      <c r="M56" s="9">
        <v>2</v>
      </c>
      <c r="N56" s="9"/>
      <c r="O56" s="9"/>
      <c r="P56" s="9">
        <v>4</v>
      </c>
      <c r="Q56" s="9"/>
      <c r="R56" s="9"/>
      <c r="S56" s="9">
        <v>122</v>
      </c>
      <c r="T56" s="9">
        <v>3</v>
      </c>
      <c r="U56" s="9"/>
      <c r="V56" s="9"/>
      <c r="W56" s="9">
        <v>5</v>
      </c>
      <c r="X56" s="9">
        <v>2</v>
      </c>
      <c r="Y56" s="9"/>
      <c r="Z56" s="9">
        <v>35</v>
      </c>
      <c r="AA56" s="9">
        <v>2</v>
      </c>
      <c r="AB56" s="9">
        <v>121</v>
      </c>
      <c r="AC56" s="9"/>
      <c r="AD56" s="9"/>
      <c r="AE56" s="9">
        <v>1</v>
      </c>
      <c r="AF56" s="9">
        <v>3</v>
      </c>
      <c r="AG56" s="9">
        <v>46</v>
      </c>
      <c r="AH56" s="9"/>
      <c r="AI56" s="9"/>
      <c r="AJ56" s="9"/>
      <c r="AK56" s="9"/>
      <c r="AL56" s="9"/>
      <c r="AM56" s="9">
        <v>29</v>
      </c>
      <c r="AN56" s="9">
        <v>184</v>
      </c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10">
        <f t="shared" si="0"/>
        <v>560</v>
      </c>
    </row>
    <row r="57" spans="1:63" ht="12.75" customHeight="1">
      <c r="A57" s="8" t="s">
        <v>128</v>
      </c>
      <c r="B57" s="14" t="s">
        <v>126</v>
      </c>
      <c r="C57" s="14"/>
      <c r="D57" s="9"/>
      <c r="E57" s="9"/>
      <c r="F57" s="9"/>
      <c r="G57" s="9"/>
      <c r="H57" s="9"/>
      <c r="I57" s="9"/>
      <c r="J57" s="9"/>
      <c r="K57" s="9"/>
      <c r="L57" s="9"/>
      <c r="M57" s="9">
        <v>1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>
        <v>4</v>
      </c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>
        <v>16</v>
      </c>
      <c r="AN57" s="9">
        <v>7</v>
      </c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10">
        <f t="shared" si="0"/>
        <v>28</v>
      </c>
    </row>
    <row r="58" spans="1:63" ht="12.75" customHeight="1">
      <c r="A58" s="8" t="s">
        <v>129</v>
      </c>
      <c r="B58" s="14" t="s">
        <v>126</v>
      </c>
      <c r="C58" s="14"/>
      <c r="D58" s="9"/>
      <c r="E58" s="9"/>
      <c r="F58" s="9"/>
      <c r="G58" s="9"/>
      <c r="H58" s="9">
        <v>15</v>
      </c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>
        <v>98</v>
      </c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>
        <v>14</v>
      </c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10">
        <f t="shared" si="0"/>
        <v>127</v>
      </c>
    </row>
    <row r="59" spans="1:63" ht="12.75" customHeight="1">
      <c r="A59" s="8" t="s">
        <v>130</v>
      </c>
      <c r="B59" s="14" t="s">
        <v>126</v>
      </c>
      <c r="C59" s="14"/>
      <c r="D59" s="9"/>
      <c r="E59" s="9"/>
      <c r="F59" s="9"/>
      <c r="G59" s="9"/>
      <c r="H59" s="9">
        <v>17</v>
      </c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>
        <v>212</v>
      </c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>
        <v>23</v>
      </c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10">
        <f t="shared" si="0"/>
        <v>252</v>
      </c>
    </row>
    <row r="60" spans="1:63" ht="12.75" customHeight="1">
      <c r="A60" s="8" t="s">
        <v>131</v>
      </c>
      <c r="B60" s="14" t="s">
        <v>126</v>
      </c>
      <c r="C60" s="14"/>
      <c r="D60" s="9"/>
      <c r="E60" s="9"/>
      <c r="F60" s="9"/>
      <c r="G60" s="9"/>
      <c r="H60" s="9"/>
      <c r="I60" s="9"/>
      <c r="J60" s="9"/>
      <c r="K60" s="9"/>
      <c r="L60" s="9"/>
      <c r="M60" s="9">
        <v>2</v>
      </c>
      <c r="N60" s="9"/>
      <c r="O60" s="9"/>
      <c r="P60" s="9"/>
      <c r="Q60" s="9"/>
      <c r="R60" s="9"/>
      <c r="S60" s="9">
        <v>74</v>
      </c>
      <c r="T60" s="9"/>
      <c r="U60" s="9"/>
      <c r="V60" s="9">
        <v>25</v>
      </c>
      <c r="W60" s="9"/>
      <c r="X60" s="9"/>
      <c r="Y60" s="9"/>
      <c r="Z60" s="9">
        <v>10</v>
      </c>
      <c r="AA60" s="9"/>
      <c r="AB60" s="9">
        <v>2</v>
      </c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>
        <v>22</v>
      </c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10">
        <f t="shared" si="0"/>
        <v>135</v>
      </c>
    </row>
    <row r="61" spans="1:63" ht="12.75" customHeight="1">
      <c r="A61" s="8" t="s">
        <v>132</v>
      </c>
      <c r="B61" s="14" t="s">
        <v>126</v>
      </c>
      <c r="C61" s="14"/>
      <c r="D61" s="9"/>
      <c r="E61" s="9"/>
      <c r="F61" s="9"/>
      <c r="G61" s="9"/>
      <c r="H61" s="9"/>
      <c r="I61" s="9"/>
      <c r="J61" s="9"/>
      <c r="K61" s="9"/>
      <c r="L61" s="9"/>
      <c r="M61" s="9">
        <v>3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>
        <v>2</v>
      </c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>
        <v>1</v>
      </c>
      <c r="AN61" s="9">
        <v>4</v>
      </c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10">
        <f t="shared" si="0"/>
        <v>10</v>
      </c>
    </row>
    <row r="62" spans="1:63" ht="12.75" customHeight="1">
      <c r="A62" s="8" t="s">
        <v>133</v>
      </c>
      <c r="B62" s="14" t="s">
        <v>126</v>
      </c>
      <c r="C62" s="14"/>
      <c r="D62" s="9"/>
      <c r="E62" s="9"/>
      <c r="F62" s="9"/>
      <c r="G62" s="9"/>
      <c r="H62" s="9">
        <v>3</v>
      </c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>
        <v>27</v>
      </c>
      <c r="AC62" s="9">
        <v>6</v>
      </c>
      <c r="AD62" s="9"/>
      <c r="AE62" s="9"/>
      <c r="AF62" s="9"/>
      <c r="AG62" s="9"/>
      <c r="AH62" s="9"/>
      <c r="AI62" s="9"/>
      <c r="AJ62" s="9"/>
      <c r="AK62" s="9"/>
      <c r="AL62" s="9"/>
      <c r="AM62" s="9">
        <v>5</v>
      </c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10">
        <f t="shared" si="0"/>
        <v>41</v>
      </c>
    </row>
    <row r="63" spans="1:63" ht="12.75" customHeight="1">
      <c r="A63" s="8" t="s">
        <v>134</v>
      </c>
      <c r="B63" s="14" t="s">
        <v>126</v>
      </c>
      <c r="C63" s="14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>
        <v>1</v>
      </c>
      <c r="U63" s="9"/>
      <c r="V63" s="9"/>
      <c r="W63" s="9"/>
      <c r="X63" s="9"/>
      <c r="Y63" s="9"/>
      <c r="Z63" s="9"/>
      <c r="AA63" s="9"/>
      <c r="AB63" s="9">
        <v>12</v>
      </c>
      <c r="AC63" s="9"/>
      <c r="AD63" s="9"/>
      <c r="AE63" s="9"/>
      <c r="AF63" s="9"/>
      <c r="AG63" s="9">
        <v>2</v>
      </c>
      <c r="AH63" s="9"/>
      <c r="AI63" s="9"/>
      <c r="AJ63" s="9"/>
      <c r="AK63" s="9"/>
      <c r="AL63" s="9"/>
      <c r="AM63" s="9">
        <v>6</v>
      </c>
      <c r="AN63" s="9">
        <v>8</v>
      </c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10">
        <f t="shared" si="0"/>
        <v>29</v>
      </c>
    </row>
    <row r="64" spans="1:63" ht="12.75" customHeight="1">
      <c r="A64" s="8" t="s">
        <v>135</v>
      </c>
      <c r="B64" s="14" t="s">
        <v>126</v>
      </c>
      <c r="C64" s="14"/>
      <c r="D64" s="9"/>
      <c r="E64" s="9"/>
      <c r="F64" s="9"/>
      <c r="G64" s="9"/>
      <c r="H64" s="9"/>
      <c r="I64" s="9"/>
      <c r="J64" s="9"/>
      <c r="K64" s="9"/>
      <c r="L64" s="9">
        <v>1</v>
      </c>
      <c r="M64" s="9"/>
      <c r="N64" s="9"/>
      <c r="O64" s="9"/>
      <c r="P64" s="9"/>
      <c r="Q64" s="9"/>
      <c r="R64" s="9"/>
      <c r="S64" s="9">
        <v>87</v>
      </c>
      <c r="T64" s="9">
        <v>2</v>
      </c>
      <c r="U64" s="9"/>
      <c r="V64" s="9"/>
      <c r="W64" s="9"/>
      <c r="X64" s="9"/>
      <c r="Y64" s="9"/>
      <c r="Z64" s="9"/>
      <c r="AA64" s="9"/>
      <c r="AB64" s="9">
        <v>9</v>
      </c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>
        <v>7</v>
      </c>
      <c r="AN64" s="9">
        <v>134</v>
      </c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10">
        <f t="shared" si="0"/>
        <v>240</v>
      </c>
    </row>
    <row r="65" spans="1:63" ht="12.75" customHeight="1">
      <c r="A65" s="8" t="s">
        <v>136</v>
      </c>
      <c r="B65" s="14" t="s">
        <v>126</v>
      </c>
      <c r="C65" s="14"/>
      <c r="D65" s="9"/>
      <c r="E65" s="9"/>
      <c r="F65" s="9">
        <v>4</v>
      </c>
      <c r="G65" s="9"/>
      <c r="H65" s="9">
        <v>28</v>
      </c>
      <c r="I65" s="9"/>
      <c r="J65" s="9"/>
      <c r="K65" s="9"/>
      <c r="L65" s="9">
        <v>1</v>
      </c>
      <c r="M65" s="9">
        <v>2</v>
      </c>
      <c r="N65" s="9"/>
      <c r="O65" s="9"/>
      <c r="P65" s="9">
        <v>2</v>
      </c>
      <c r="Q65" s="9"/>
      <c r="R65" s="9"/>
      <c r="S65" s="9">
        <v>3</v>
      </c>
      <c r="T65" s="9"/>
      <c r="U65" s="9"/>
      <c r="V65" s="9"/>
      <c r="W65" s="9"/>
      <c r="X65" s="9">
        <v>1</v>
      </c>
      <c r="Y65" s="9"/>
      <c r="Z65" s="9">
        <v>52</v>
      </c>
      <c r="AA65" s="9"/>
      <c r="AB65" s="9">
        <v>171</v>
      </c>
      <c r="AC65" s="9"/>
      <c r="AD65" s="9"/>
      <c r="AE65" s="9">
        <v>17</v>
      </c>
      <c r="AF65" s="9"/>
      <c r="AG65" s="9">
        <v>26</v>
      </c>
      <c r="AH65" s="9"/>
      <c r="AI65" s="9"/>
      <c r="AJ65" s="9"/>
      <c r="AK65" s="9"/>
      <c r="AL65" s="9"/>
      <c r="AM65" s="9">
        <v>7</v>
      </c>
      <c r="AN65" s="9">
        <v>78</v>
      </c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10">
        <f t="shared" si="0"/>
        <v>392</v>
      </c>
    </row>
    <row r="66" spans="1:63" ht="12.75" customHeight="1">
      <c r="A66" s="8" t="s">
        <v>137</v>
      </c>
      <c r="B66" s="14" t="s">
        <v>138</v>
      </c>
      <c r="C66" s="14"/>
      <c r="D66" s="9"/>
      <c r="E66" s="9"/>
      <c r="F66" s="9"/>
      <c r="G66" s="9"/>
      <c r="H66" s="9">
        <v>2</v>
      </c>
      <c r="I66" s="9"/>
      <c r="J66" s="9"/>
      <c r="K66" s="9">
        <v>1</v>
      </c>
      <c r="L66" s="9">
        <v>3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>
        <v>6</v>
      </c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>
        <v>2</v>
      </c>
      <c r="AN66" s="9">
        <v>4</v>
      </c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10">
        <f t="shared" si="0"/>
        <v>18</v>
      </c>
    </row>
    <row r="67" spans="1:63" ht="12.75" customHeight="1">
      <c r="A67" s="8" t="s">
        <v>139</v>
      </c>
      <c r="B67" s="14" t="s">
        <v>138</v>
      </c>
      <c r="C67" s="14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>
        <v>2</v>
      </c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>
        <v>2</v>
      </c>
      <c r="AN67" s="9">
        <v>4</v>
      </c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10">
        <f t="shared" si="0"/>
        <v>8</v>
      </c>
    </row>
    <row r="68" spans="1:63" ht="12.75" customHeight="1">
      <c r="A68" s="8" t="s">
        <v>140</v>
      </c>
      <c r="B68" s="14" t="s">
        <v>138</v>
      </c>
      <c r="C68" s="14"/>
      <c r="D68" s="9"/>
      <c r="E68" s="9"/>
      <c r="F68" s="9"/>
      <c r="G68" s="9"/>
      <c r="H68" s="9"/>
      <c r="I68" s="9"/>
      <c r="J68" s="9"/>
      <c r="K68" s="9"/>
      <c r="L68" s="9">
        <v>1</v>
      </c>
      <c r="M68" s="9"/>
      <c r="N68" s="9"/>
      <c r="O68" s="9"/>
      <c r="P68" s="9"/>
      <c r="Q68" s="9"/>
      <c r="R68" s="9">
        <v>1</v>
      </c>
      <c r="S68" s="9"/>
      <c r="T68" s="9">
        <v>7</v>
      </c>
      <c r="U68" s="9"/>
      <c r="V68" s="9">
        <v>24</v>
      </c>
      <c r="W68" s="9"/>
      <c r="X68" s="9">
        <v>45</v>
      </c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>
        <v>3</v>
      </c>
      <c r="AN68" s="9">
        <v>9</v>
      </c>
      <c r="AO68" s="9"/>
      <c r="AP68" s="9"/>
      <c r="AQ68" s="9"/>
      <c r="AR68" s="9"/>
      <c r="AS68" s="9"/>
      <c r="AT68" s="9">
        <v>60</v>
      </c>
      <c r="AU68" s="9"/>
      <c r="AV68" s="9"/>
      <c r="AW68" s="9"/>
      <c r="AX68" s="9"/>
      <c r="AY68" s="9"/>
      <c r="AZ68" s="9">
        <v>145</v>
      </c>
      <c r="BA68" s="9"/>
      <c r="BB68" s="9"/>
      <c r="BC68" s="9"/>
      <c r="BD68" s="9"/>
      <c r="BE68" s="9">
        <v>25</v>
      </c>
      <c r="BF68" s="9"/>
      <c r="BG68" s="9"/>
      <c r="BH68" s="9"/>
      <c r="BI68" s="9"/>
      <c r="BJ68" s="9"/>
      <c r="BK68" s="10">
        <f t="shared" si="0"/>
        <v>320</v>
      </c>
    </row>
    <row r="69" spans="1:63" ht="12.75" customHeight="1">
      <c r="A69" s="8" t="s">
        <v>141</v>
      </c>
      <c r="B69" s="14" t="s">
        <v>142</v>
      </c>
      <c r="C69" s="14"/>
      <c r="D69" s="9"/>
      <c r="E69" s="9"/>
      <c r="F69" s="9"/>
      <c r="G69" s="9"/>
      <c r="H69" s="9"/>
      <c r="I69" s="9"/>
      <c r="J69" s="9"/>
      <c r="K69" s="9"/>
      <c r="L69" s="9">
        <v>2</v>
      </c>
      <c r="M69" s="9">
        <v>1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10">
        <f t="shared" si="0"/>
        <v>3</v>
      </c>
    </row>
    <row r="70" spans="1:63" ht="12.75" customHeight="1">
      <c r="A70" s="8" t="s">
        <v>143</v>
      </c>
      <c r="B70" s="14" t="s">
        <v>144</v>
      </c>
      <c r="C70" s="14"/>
      <c r="D70" s="9"/>
      <c r="E70" s="9">
        <v>3</v>
      </c>
      <c r="F70" s="9">
        <v>3</v>
      </c>
      <c r="G70" s="9"/>
      <c r="H70" s="9">
        <v>5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>
        <v>95</v>
      </c>
      <c r="AA70" s="9"/>
      <c r="AB70" s="9">
        <v>180</v>
      </c>
      <c r="AC70" s="9"/>
      <c r="AD70" s="9"/>
      <c r="AE70" s="9">
        <v>9</v>
      </c>
      <c r="AF70" s="9"/>
      <c r="AG70" s="9">
        <v>96</v>
      </c>
      <c r="AH70" s="9"/>
      <c r="AI70" s="9"/>
      <c r="AJ70" s="9"/>
      <c r="AK70" s="9"/>
      <c r="AL70" s="9"/>
      <c r="AM70" s="9">
        <v>2</v>
      </c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10">
        <f t="shared" si="0"/>
        <v>393</v>
      </c>
    </row>
    <row r="71" spans="1:63" ht="12.75" customHeight="1">
      <c r="A71" s="8" t="s">
        <v>145</v>
      </c>
      <c r="B71" s="14" t="s">
        <v>144</v>
      </c>
      <c r="C71" s="14"/>
      <c r="D71" s="9"/>
      <c r="E71" s="9">
        <v>2</v>
      </c>
      <c r="F71" s="9">
        <v>1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>
        <v>1</v>
      </c>
      <c r="Y71" s="9"/>
      <c r="Z71" s="9"/>
      <c r="AA71" s="9"/>
      <c r="AB71" s="9">
        <v>52</v>
      </c>
      <c r="AC71" s="9"/>
      <c r="AD71" s="9"/>
      <c r="AE71" s="9"/>
      <c r="AF71" s="9"/>
      <c r="AG71" s="9">
        <v>22</v>
      </c>
      <c r="AH71" s="9"/>
      <c r="AI71" s="9"/>
      <c r="AJ71" s="9"/>
      <c r="AK71" s="9"/>
      <c r="AL71" s="9"/>
      <c r="AM71" s="9">
        <v>26</v>
      </c>
      <c r="AN71" s="9">
        <v>22</v>
      </c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10">
        <f t="shared" ref="BK71:BK123" si="1">SUM(D71:BJ71)</f>
        <v>126</v>
      </c>
    </row>
    <row r="72" spans="1:63" ht="12.75" customHeight="1">
      <c r="A72" s="8" t="s">
        <v>146</v>
      </c>
      <c r="B72" s="14" t="s">
        <v>144</v>
      </c>
      <c r="C72" s="14"/>
      <c r="D72" s="9"/>
      <c r="E72" s="9"/>
      <c r="F72" s="9">
        <v>9</v>
      </c>
      <c r="G72" s="9"/>
      <c r="H72" s="9">
        <v>1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>
        <v>32</v>
      </c>
      <c r="T72" s="9"/>
      <c r="U72" s="9"/>
      <c r="V72" s="9"/>
      <c r="W72" s="9"/>
      <c r="X72" s="9">
        <v>3</v>
      </c>
      <c r="Y72" s="9"/>
      <c r="Z72" s="9"/>
      <c r="AA72" s="9"/>
      <c r="AB72" s="9">
        <v>15</v>
      </c>
      <c r="AC72" s="9"/>
      <c r="AD72" s="9"/>
      <c r="AE72" s="9"/>
      <c r="AF72" s="9"/>
      <c r="AG72" s="9">
        <v>54</v>
      </c>
      <c r="AH72" s="9"/>
      <c r="AI72" s="9"/>
      <c r="AJ72" s="9"/>
      <c r="AK72" s="9"/>
      <c r="AL72" s="9"/>
      <c r="AM72" s="9">
        <v>3</v>
      </c>
      <c r="AN72" s="9">
        <v>82</v>
      </c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10">
        <f t="shared" si="1"/>
        <v>199</v>
      </c>
    </row>
    <row r="73" spans="1:63" ht="12.75" customHeight="1">
      <c r="A73" s="8" t="s">
        <v>147</v>
      </c>
      <c r="B73" s="14" t="s">
        <v>144</v>
      </c>
      <c r="C73" s="14"/>
      <c r="D73" s="9"/>
      <c r="E73" s="9">
        <v>8</v>
      </c>
      <c r="F73" s="9">
        <v>1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>
        <v>92</v>
      </c>
      <c r="T73" s="9"/>
      <c r="U73" s="9"/>
      <c r="V73" s="9">
        <v>1</v>
      </c>
      <c r="W73" s="9"/>
      <c r="X73" s="9">
        <v>1</v>
      </c>
      <c r="Y73" s="9"/>
      <c r="Z73" s="9"/>
      <c r="AA73" s="9">
        <v>1</v>
      </c>
      <c r="AB73" s="9">
        <v>241</v>
      </c>
      <c r="AC73" s="9"/>
      <c r="AD73" s="9"/>
      <c r="AE73" s="9"/>
      <c r="AF73" s="9"/>
      <c r="AG73" s="9">
        <v>51</v>
      </c>
      <c r="AH73" s="9"/>
      <c r="AI73" s="9"/>
      <c r="AJ73" s="9"/>
      <c r="AK73" s="9"/>
      <c r="AL73" s="9"/>
      <c r="AM73" s="9">
        <v>6</v>
      </c>
      <c r="AN73" s="9">
        <v>53</v>
      </c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10">
        <f t="shared" si="1"/>
        <v>455</v>
      </c>
    </row>
    <row r="74" spans="1:63" ht="12.75" customHeight="1">
      <c r="A74" s="8" t="s">
        <v>148</v>
      </c>
      <c r="B74" s="14" t="s">
        <v>144</v>
      </c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>
        <v>22</v>
      </c>
      <c r="AC74" s="9"/>
      <c r="AD74" s="9"/>
      <c r="AE74" s="9"/>
      <c r="AF74" s="9"/>
      <c r="AG74" s="9">
        <v>8</v>
      </c>
      <c r="AH74" s="9"/>
      <c r="AI74" s="9"/>
      <c r="AJ74" s="9"/>
      <c r="AK74" s="9"/>
      <c r="AL74" s="9"/>
      <c r="AM74" s="9"/>
      <c r="AN74" s="9">
        <v>6</v>
      </c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10">
        <f t="shared" si="1"/>
        <v>36</v>
      </c>
    </row>
    <row r="75" spans="1:63" ht="12.75" customHeight="1">
      <c r="A75" s="8" t="s">
        <v>149</v>
      </c>
      <c r="B75" s="14" t="s">
        <v>144</v>
      </c>
      <c r="C75" s="14"/>
      <c r="D75" s="9"/>
      <c r="E75" s="9"/>
      <c r="F75" s="9"/>
      <c r="G75" s="9"/>
      <c r="H75" s="9">
        <v>1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>
        <v>45</v>
      </c>
      <c r="AC75" s="9"/>
      <c r="AD75" s="9"/>
      <c r="AE75" s="9"/>
      <c r="AF75" s="9"/>
      <c r="AG75" s="9">
        <v>32</v>
      </c>
      <c r="AH75" s="9"/>
      <c r="AI75" s="9"/>
      <c r="AJ75" s="9"/>
      <c r="AK75" s="9"/>
      <c r="AL75" s="9"/>
      <c r="AM75" s="9"/>
      <c r="AN75" s="9">
        <v>2</v>
      </c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10">
        <f t="shared" si="1"/>
        <v>80</v>
      </c>
    </row>
    <row r="76" spans="1:63" ht="12.75" customHeight="1">
      <c r="A76" s="8" t="s">
        <v>150</v>
      </c>
      <c r="B76" s="14" t="s">
        <v>144</v>
      </c>
      <c r="C76" s="14"/>
      <c r="D76" s="9"/>
      <c r="E76" s="9"/>
      <c r="F76" s="9"/>
      <c r="G76" s="9"/>
      <c r="H76" s="9">
        <v>1</v>
      </c>
      <c r="I76" s="9"/>
      <c r="J76" s="9"/>
      <c r="K76" s="9"/>
      <c r="L76" s="9"/>
      <c r="M76" s="9">
        <v>8</v>
      </c>
      <c r="N76" s="9"/>
      <c r="O76" s="9"/>
      <c r="P76" s="9"/>
      <c r="Q76" s="9"/>
      <c r="R76" s="9"/>
      <c r="S76" s="9">
        <v>20</v>
      </c>
      <c r="T76" s="9"/>
      <c r="U76" s="9"/>
      <c r="V76" s="9"/>
      <c r="W76" s="9"/>
      <c r="X76" s="9"/>
      <c r="Y76" s="9"/>
      <c r="Z76" s="9">
        <v>6</v>
      </c>
      <c r="AA76" s="9"/>
      <c r="AB76" s="9">
        <v>13</v>
      </c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>
        <v>3</v>
      </c>
      <c r="AN76" s="9">
        <v>50</v>
      </c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10">
        <f t="shared" si="1"/>
        <v>101</v>
      </c>
    </row>
    <row r="77" spans="1:63" ht="12.75" customHeight="1">
      <c r="A77" s="8" t="s">
        <v>151</v>
      </c>
      <c r="B77" s="14" t="s">
        <v>152</v>
      </c>
      <c r="C77" s="14"/>
      <c r="D77" s="9"/>
      <c r="E77" s="9"/>
      <c r="F77" s="9"/>
      <c r="G77" s="9"/>
      <c r="H77" s="9">
        <v>3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>
        <v>51</v>
      </c>
      <c r="Y77" s="9"/>
      <c r="Z77" s="9"/>
      <c r="AA77" s="9"/>
      <c r="AB77" s="9">
        <v>7</v>
      </c>
      <c r="AC77" s="9"/>
      <c r="AD77" s="9"/>
      <c r="AE77" s="9">
        <v>2</v>
      </c>
      <c r="AF77" s="9"/>
      <c r="AG77" s="9">
        <v>12</v>
      </c>
      <c r="AH77" s="9"/>
      <c r="AI77" s="9"/>
      <c r="AJ77" s="9"/>
      <c r="AK77" s="9"/>
      <c r="AL77" s="9"/>
      <c r="AM77" s="9"/>
      <c r="AN77" s="9">
        <v>72</v>
      </c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10">
        <f t="shared" si="1"/>
        <v>147</v>
      </c>
    </row>
    <row r="78" spans="1:63" ht="12.75" customHeight="1">
      <c r="A78" s="8" t="s">
        <v>153</v>
      </c>
      <c r="B78" s="14" t="s">
        <v>152</v>
      </c>
      <c r="C78" s="14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>
        <v>4</v>
      </c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>
        <v>2</v>
      </c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10">
        <f t="shared" si="1"/>
        <v>6</v>
      </c>
    </row>
    <row r="79" spans="1:63" ht="12.75" customHeight="1">
      <c r="A79" s="8" t="s">
        <v>154</v>
      </c>
      <c r="B79" s="14" t="s">
        <v>152</v>
      </c>
      <c r="C79" s="14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>
        <v>5</v>
      </c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>
        <v>37</v>
      </c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10">
        <f t="shared" si="1"/>
        <v>42</v>
      </c>
    </row>
    <row r="80" spans="1:63" ht="12.75" customHeight="1">
      <c r="A80" s="8" t="s">
        <v>155</v>
      </c>
      <c r="B80" s="14" t="s">
        <v>152</v>
      </c>
      <c r="C80" s="14"/>
      <c r="D80" s="9"/>
      <c r="E80" s="9"/>
      <c r="F80" s="9"/>
      <c r="G80" s="9"/>
      <c r="H80" s="9">
        <v>5</v>
      </c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>
        <v>4</v>
      </c>
      <c r="AC80" s="9"/>
      <c r="AD80" s="9"/>
      <c r="AE80" s="9"/>
      <c r="AF80" s="9"/>
      <c r="AG80" s="9">
        <v>19</v>
      </c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10">
        <f t="shared" si="1"/>
        <v>28</v>
      </c>
    </row>
    <row r="81" spans="1:63" ht="12.75" customHeight="1">
      <c r="A81" s="8" t="s">
        <v>156</v>
      </c>
      <c r="B81" s="14" t="s">
        <v>157</v>
      </c>
      <c r="C81" s="14"/>
      <c r="D81" s="9"/>
      <c r="E81" s="9">
        <v>1</v>
      </c>
      <c r="F81" s="9"/>
      <c r="G81" s="9"/>
      <c r="H81" s="9"/>
      <c r="I81" s="9"/>
      <c r="J81" s="9"/>
      <c r="K81" s="9"/>
      <c r="L81" s="9"/>
      <c r="M81" s="9">
        <v>1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>
        <v>2</v>
      </c>
      <c r="AA81" s="9"/>
      <c r="AB81" s="9">
        <v>92</v>
      </c>
      <c r="AC81" s="9"/>
      <c r="AD81" s="9"/>
      <c r="AE81" s="9"/>
      <c r="AF81" s="9"/>
      <c r="AG81" s="9">
        <v>12</v>
      </c>
      <c r="AH81" s="9"/>
      <c r="AI81" s="9"/>
      <c r="AJ81" s="9"/>
      <c r="AK81" s="9"/>
      <c r="AL81" s="9"/>
      <c r="AM81" s="9">
        <v>1</v>
      </c>
      <c r="AN81" s="9">
        <v>2</v>
      </c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10">
        <f t="shared" si="1"/>
        <v>111</v>
      </c>
    </row>
    <row r="82" spans="1:63" ht="12.75" customHeight="1">
      <c r="A82" s="8" t="s">
        <v>158</v>
      </c>
      <c r="B82" s="14" t="s">
        <v>157</v>
      </c>
      <c r="C82" s="14"/>
      <c r="D82" s="9"/>
      <c r="E82" s="9">
        <v>1</v>
      </c>
      <c r="F82" s="9">
        <v>1</v>
      </c>
      <c r="G82" s="9"/>
      <c r="H82" s="9">
        <v>1</v>
      </c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>
        <v>56</v>
      </c>
      <c r="AC82" s="9"/>
      <c r="AD82" s="9"/>
      <c r="AE82" s="9"/>
      <c r="AF82" s="9"/>
      <c r="AG82" s="9">
        <v>20</v>
      </c>
      <c r="AH82" s="9"/>
      <c r="AI82" s="9"/>
      <c r="AJ82" s="9"/>
      <c r="AK82" s="9"/>
      <c r="AL82" s="9"/>
      <c r="AM82" s="9">
        <v>3</v>
      </c>
      <c r="AN82" s="9">
        <v>3</v>
      </c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10">
        <f t="shared" si="1"/>
        <v>85</v>
      </c>
    </row>
    <row r="83" spans="1:63" ht="12.75" customHeight="1">
      <c r="A83" s="8" t="s">
        <v>159</v>
      </c>
      <c r="B83" s="14" t="s">
        <v>157</v>
      </c>
      <c r="C83" s="14"/>
      <c r="D83" s="9"/>
      <c r="E83" s="9">
        <v>1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>
        <v>52</v>
      </c>
      <c r="AC83" s="9"/>
      <c r="AD83" s="9"/>
      <c r="AE83" s="9"/>
      <c r="AF83" s="9"/>
      <c r="AG83" s="9">
        <v>18</v>
      </c>
      <c r="AH83" s="9"/>
      <c r="AI83" s="9"/>
      <c r="AJ83" s="9"/>
      <c r="AK83" s="9"/>
      <c r="AL83" s="9"/>
      <c r="AM83" s="9">
        <v>3</v>
      </c>
      <c r="AN83" s="9">
        <v>8</v>
      </c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10">
        <f t="shared" si="1"/>
        <v>82</v>
      </c>
    </row>
    <row r="84" spans="1:63" ht="12.75" customHeight="1">
      <c r="A84" s="8" t="s">
        <v>160</v>
      </c>
      <c r="B84" s="14" t="s">
        <v>157</v>
      </c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>
        <v>45</v>
      </c>
      <c r="Y84" s="9"/>
      <c r="Z84" s="9"/>
      <c r="AA84" s="9">
        <v>2</v>
      </c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>
        <v>35</v>
      </c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10">
        <f t="shared" si="1"/>
        <v>82</v>
      </c>
    </row>
    <row r="85" spans="1:63" ht="12.75" customHeight="1">
      <c r="A85" s="8" t="s">
        <v>161</v>
      </c>
      <c r="B85" s="14" t="s">
        <v>157</v>
      </c>
      <c r="C85" s="14"/>
      <c r="D85" s="9"/>
      <c r="E85" s="9"/>
      <c r="F85" s="9"/>
      <c r="G85" s="9"/>
      <c r="H85" s="9"/>
      <c r="I85" s="9"/>
      <c r="J85" s="9"/>
      <c r="K85" s="9"/>
      <c r="L85" s="9"/>
      <c r="M85" s="9">
        <v>1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>
        <v>4</v>
      </c>
      <c r="BF85" s="9"/>
      <c r="BG85" s="9"/>
      <c r="BH85" s="9"/>
      <c r="BI85" s="9"/>
      <c r="BJ85" s="9"/>
      <c r="BK85" s="10">
        <f t="shared" si="1"/>
        <v>5</v>
      </c>
    </row>
    <row r="86" spans="1:63" ht="12.75" customHeight="1">
      <c r="A86" s="8" t="s">
        <v>162</v>
      </c>
      <c r="B86" s="14" t="s">
        <v>157</v>
      </c>
      <c r="C86" s="14"/>
      <c r="D86" s="9"/>
      <c r="E86" s="9"/>
      <c r="F86" s="9"/>
      <c r="G86" s="9"/>
      <c r="H86" s="9"/>
      <c r="I86" s="9"/>
      <c r="J86" s="9"/>
      <c r="K86" s="9"/>
      <c r="L86" s="9">
        <v>1</v>
      </c>
      <c r="M86" s="9">
        <v>2</v>
      </c>
      <c r="N86" s="9">
        <v>2</v>
      </c>
      <c r="O86" s="9"/>
      <c r="P86" s="9">
        <v>2</v>
      </c>
      <c r="Q86" s="9"/>
      <c r="R86" s="9"/>
      <c r="S86" s="9"/>
      <c r="T86" s="9">
        <v>2</v>
      </c>
      <c r="U86" s="9"/>
      <c r="V86" s="9"/>
      <c r="W86" s="9"/>
      <c r="X86" s="9">
        <v>45</v>
      </c>
      <c r="Y86" s="9"/>
      <c r="Z86" s="9"/>
      <c r="AA86" s="9"/>
      <c r="AB86" s="9">
        <v>35</v>
      </c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>
        <v>4</v>
      </c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10">
        <f t="shared" si="1"/>
        <v>93</v>
      </c>
    </row>
    <row r="87" spans="1:63" ht="12.75" customHeight="1">
      <c r="A87" s="8" t="s">
        <v>163</v>
      </c>
      <c r="B87" s="14" t="s">
        <v>157</v>
      </c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>
        <v>2</v>
      </c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10">
        <f t="shared" si="1"/>
        <v>2</v>
      </c>
    </row>
    <row r="88" spans="1:63" ht="12.75" customHeight="1">
      <c r="A88" s="8" t="s">
        <v>164</v>
      </c>
      <c r="B88" s="14" t="s">
        <v>157</v>
      </c>
      <c r="C88" s="14"/>
      <c r="D88" s="9"/>
      <c r="E88" s="9"/>
      <c r="F88" s="9"/>
      <c r="G88" s="9"/>
      <c r="H88" s="9"/>
      <c r="I88" s="9"/>
      <c r="J88" s="9"/>
      <c r="K88" s="9"/>
      <c r="L88" s="9">
        <v>1</v>
      </c>
      <c r="M88" s="9">
        <v>2</v>
      </c>
      <c r="N88" s="9">
        <v>1</v>
      </c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>
        <v>20</v>
      </c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>
        <v>2</v>
      </c>
      <c r="AN88" s="9">
        <v>4</v>
      </c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>
        <v>4</v>
      </c>
      <c r="BF88" s="9"/>
      <c r="BG88" s="9"/>
      <c r="BH88" s="9"/>
      <c r="BI88" s="9"/>
      <c r="BJ88" s="9"/>
      <c r="BK88" s="10">
        <f t="shared" si="1"/>
        <v>34</v>
      </c>
    </row>
    <row r="89" spans="1:63" ht="12.75" customHeight="1">
      <c r="A89" s="8" t="s">
        <v>165</v>
      </c>
      <c r="B89" s="14" t="s">
        <v>166</v>
      </c>
      <c r="C89" s="14"/>
      <c r="D89" s="9"/>
      <c r="E89" s="9">
        <v>9</v>
      </c>
      <c r="F89" s="9">
        <v>20</v>
      </c>
      <c r="G89" s="9"/>
      <c r="H89" s="9">
        <v>23</v>
      </c>
      <c r="I89" s="9"/>
      <c r="J89" s="9"/>
      <c r="K89" s="9"/>
      <c r="L89" s="9">
        <v>15</v>
      </c>
      <c r="M89" s="9"/>
      <c r="N89" s="9"/>
      <c r="O89" s="9"/>
      <c r="P89" s="9"/>
      <c r="Q89" s="9"/>
      <c r="R89" s="9"/>
      <c r="S89" s="9"/>
      <c r="T89" s="9"/>
      <c r="U89" s="9"/>
      <c r="V89" s="9">
        <v>7</v>
      </c>
      <c r="W89" s="9"/>
      <c r="X89" s="9"/>
      <c r="Y89" s="9"/>
      <c r="Z89" s="9">
        <v>8</v>
      </c>
      <c r="AA89" s="9"/>
      <c r="AB89" s="9">
        <v>21</v>
      </c>
      <c r="AC89" s="9"/>
      <c r="AD89" s="9"/>
      <c r="AE89" s="9"/>
      <c r="AF89" s="9"/>
      <c r="AG89" s="9">
        <v>12</v>
      </c>
      <c r="AH89" s="9"/>
      <c r="AI89" s="9">
        <v>1</v>
      </c>
      <c r="AJ89" s="9"/>
      <c r="AK89" s="9"/>
      <c r="AL89" s="9"/>
      <c r="AM89" s="9">
        <v>6</v>
      </c>
      <c r="AN89" s="9">
        <v>183</v>
      </c>
      <c r="AO89" s="9">
        <v>6</v>
      </c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>
        <v>2</v>
      </c>
      <c r="BF89" s="9"/>
      <c r="BG89" s="9">
        <v>7</v>
      </c>
      <c r="BH89" s="9"/>
      <c r="BI89" s="9"/>
      <c r="BJ89" s="9">
        <v>6</v>
      </c>
      <c r="BK89" s="10">
        <f t="shared" si="1"/>
        <v>326</v>
      </c>
    </row>
    <row r="90" spans="1:63" ht="12.75" customHeight="1">
      <c r="A90" s="8" t="s">
        <v>167</v>
      </c>
      <c r="B90" s="14" t="s">
        <v>168</v>
      </c>
      <c r="C90" s="14"/>
      <c r="D90" s="9"/>
      <c r="E90" s="9"/>
      <c r="F90" s="9">
        <v>3</v>
      </c>
      <c r="G90" s="9"/>
      <c r="H90" s="9">
        <v>3</v>
      </c>
      <c r="I90" s="9"/>
      <c r="J90" s="9"/>
      <c r="K90" s="9"/>
      <c r="L90" s="9"/>
      <c r="M90" s="9">
        <v>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>
        <v>120</v>
      </c>
      <c r="AC90" s="9"/>
      <c r="AD90" s="9"/>
      <c r="AE90" s="9"/>
      <c r="AF90" s="9"/>
      <c r="AG90" s="9">
        <v>19</v>
      </c>
      <c r="AH90" s="9"/>
      <c r="AI90" s="9"/>
      <c r="AJ90" s="9"/>
      <c r="AK90" s="9"/>
      <c r="AL90" s="9"/>
      <c r="AM90" s="9"/>
      <c r="AN90" s="9">
        <v>19</v>
      </c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10">
        <f t="shared" si="1"/>
        <v>165</v>
      </c>
    </row>
    <row r="91" spans="1:63" ht="12.75" customHeight="1">
      <c r="A91" s="8" t="s">
        <v>169</v>
      </c>
      <c r="B91" s="14" t="s">
        <v>168</v>
      </c>
      <c r="C91" s="14"/>
      <c r="D91" s="9"/>
      <c r="E91" s="9"/>
      <c r="F91" s="9">
        <v>1</v>
      </c>
      <c r="G91" s="9"/>
      <c r="H91" s="9">
        <v>3</v>
      </c>
      <c r="I91" s="9"/>
      <c r="J91" s="9"/>
      <c r="K91" s="9"/>
      <c r="L91" s="9"/>
      <c r="M91" s="9">
        <v>1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>
        <v>36</v>
      </c>
      <c r="AC91" s="9"/>
      <c r="AD91" s="9"/>
      <c r="AE91" s="9"/>
      <c r="AF91" s="9"/>
      <c r="AG91" s="9">
        <v>5</v>
      </c>
      <c r="AH91" s="9"/>
      <c r="AI91" s="9"/>
      <c r="AJ91" s="9"/>
      <c r="AK91" s="9"/>
      <c r="AL91" s="9"/>
      <c r="AM91" s="9"/>
      <c r="AN91" s="9">
        <v>22</v>
      </c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10">
        <f t="shared" si="1"/>
        <v>68</v>
      </c>
    </row>
    <row r="92" spans="1:63" ht="12.75" customHeight="1">
      <c r="A92" s="8" t="s">
        <v>170</v>
      </c>
      <c r="B92" s="14" t="s">
        <v>168</v>
      </c>
      <c r="C92" s="14"/>
      <c r="D92" s="9"/>
      <c r="E92" s="9"/>
      <c r="F92" s="9"/>
      <c r="G92" s="9"/>
      <c r="H92" s="9"/>
      <c r="I92" s="9"/>
      <c r="J92" s="9"/>
      <c r="K92" s="9"/>
      <c r="L92" s="9"/>
      <c r="M92" s="9">
        <v>2</v>
      </c>
      <c r="N92" s="9"/>
      <c r="O92" s="9"/>
      <c r="P92" s="9"/>
      <c r="Q92" s="9"/>
      <c r="R92" s="9"/>
      <c r="S92" s="9"/>
      <c r="T92" s="9"/>
      <c r="U92" s="9"/>
      <c r="V92" s="9">
        <v>12</v>
      </c>
      <c r="W92" s="9"/>
      <c r="X92" s="9">
        <v>81</v>
      </c>
      <c r="Y92" s="9"/>
      <c r="Z92" s="9">
        <v>12</v>
      </c>
      <c r="AA92" s="9">
        <v>14</v>
      </c>
      <c r="AB92" s="9">
        <v>43</v>
      </c>
      <c r="AC92" s="9"/>
      <c r="AD92" s="9"/>
      <c r="AE92" s="9">
        <v>6</v>
      </c>
      <c r="AF92" s="9"/>
      <c r="AG92" s="9"/>
      <c r="AH92" s="9"/>
      <c r="AI92" s="9"/>
      <c r="AJ92" s="9"/>
      <c r="AK92" s="9"/>
      <c r="AL92" s="9"/>
      <c r="AM92" s="9">
        <v>4</v>
      </c>
      <c r="AN92" s="9">
        <v>12</v>
      </c>
      <c r="AO92" s="9"/>
      <c r="AP92" s="9"/>
      <c r="AQ92" s="9"/>
      <c r="AR92" s="9"/>
      <c r="AS92" s="9"/>
      <c r="AT92" s="9">
        <v>16</v>
      </c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10">
        <f t="shared" si="1"/>
        <v>202</v>
      </c>
    </row>
    <row r="93" spans="1:63" ht="12.75" customHeight="1">
      <c r="A93" s="8" t="s">
        <v>171</v>
      </c>
      <c r="B93" s="14" t="s">
        <v>168</v>
      </c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>
        <v>18</v>
      </c>
      <c r="AC93" s="9"/>
      <c r="AD93" s="9"/>
      <c r="AE93" s="9"/>
      <c r="AF93" s="9"/>
      <c r="AG93" s="9"/>
      <c r="AH93" s="9"/>
      <c r="AI93" s="9"/>
      <c r="AJ93" s="9"/>
      <c r="AK93" s="9"/>
      <c r="AL93" s="9">
        <v>3</v>
      </c>
      <c r="AM93" s="9">
        <v>8</v>
      </c>
      <c r="AN93" s="9">
        <v>58</v>
      </c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>
        <v>1</v>
      </c>
      <c r="BJ93" s="9"/>
      <c r="BK93" s="10">
        <f t="shared" si="1"/>
        <v>88</v>
      </c>
    </row>
    <row r="94" spans="1:63" ht="12.75" customHeight="1">
      <c r="A94" s="8" t="s">
        <v>172</v>
      </c>
      <c r="B94" s="14" t="s">
        <v>173</v>
      </c>
      <c r="C94" s="14"/>
      <c r="D94" s="9"/>
      <c r="E94" s="9"/>
      <c r="F94" s="9"/>
      <c r="G94" s="9"/>
      <c r="H94" s="9">
        <v>3</v>
      </c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>
        <v>10</v>
      </c>
      <c r="AC94" s="9">
        <v>3</v>
      </c>
      <c r="AD94" s="9"/>
      <c r="AE94" s="9"/>
      <c r="AF94" s="9"/>
      <c r="AG94" s="9"/>
      <c r="AH94" s="9"/>
      <c r="AI94" s="9"/>
      <c r="AJ94" s="9"/>
      <c r="AK94" s="9"/>
      <c r="AL94" s="9"/>
      <c r="AM94" s="9">
        <v>1</v>
      </c>
      <c r="AN94" s="9">
        <v>4</v>
      </c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10">
        <f t="shared" si="1"/>
        <v>21</v>
      </c>
    </row>
    <row r="95" spans="1:63" ht="12.75" customHeight="1">
      <c r="A95" s="8" t="s">
        <v>174</v>
      </c>
      <c r="B95" s="14" t="s">
        <v>173</v>
      </c>
      <c r="C95" s="14"/>
      <c r="D95" s="9"/>
      <c r="E95" s="9">
        <v>3</v>
      </c>
      <c r="F95" s="9">
        <v>2</v>
      </c>
      <c r="G95" s="9"/>
      <c r="H95" s="9">
        <v>3</v>
      </c>
      <c r="I95" s="9"/>
      <c r="J95" s="9"/>
      <c r="K95" s="9"/>
      <c r="L95" s="9"/>
      <c r="M95" s="9">
        <v>1</v>
      </c>
      <c r="N95" s="9"/>
      <c r="O95" s="9"/>
      <c r="P95" s="9"/>
      <c r="Q95" s="9"/>
      <c r="R95" s="9"/>
      <c r="S95" s="9"/>
      <c r="T95" s="9">
        <v>2</v>
      </c>
      <c r="U95" s="9"/>
      <c r="V95" s="9"/>
      <c r="W95" s="9"/>
      <c r="X95" s="9"/>
      <c r="Y95" s="9"/>
      <c r="Z95" s="9"/>
      <c r="AA95" s="9"/>
      <c r="AB95" s="9">
        <v>46</v>
      </c>
      <c r="AC95" s="9">
        <v>4</v>
      </c>
      <c r="AD95" s="9"/>
      <c r="AE95" s="9"/>
      <c r="AF95" s="9"/>
      <c r="AG95" s="9"/>
      <c r="AH95" s="9"/>
      <c r="AI95" s="9"/>
      <c r="AJ95" s="9"/>
      <c r="AK95" s="9"/>
      <c r="AL95" s="9"/>
      <c r="AM95" s="9">
        <v>8</v>
      </c>
      <c r="AN95" s="9">
        <v>25</v>
      </c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10">
        <f t="shared" si="1"/>
        <v>94</v>
      </c>
    </row>
    <row r="96" spans="1:63" ht="12.75" customHeight="1">
      <c r="A96" s="8" t="s">
        <v>175</v>
      </c>
      <c r="B96" s="14" t="s">
        <v>173</v>
      </c>
      <c r="C96" s="14"/>
      <c r="D96" s="9"/>
      <c r="E96" s="9"/>
      <c r="F96" s="9"/>
      <c r="G96" s="9"/>
      <c r="H96" s="9"/>
      <c r="I96" s="9"/>
      <c r="J96" s="9"/>
      <c r="K96" s="9"/>
      <c r="L96" s="9"/>
      <c r="M96" s="9">
        <v>1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>
        <v>2</v>
      </c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>
        <v>9</v>
      </c>
      <c r="AN96" s="9">
        <v>2</v>
      </c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10">
        <f t="shared" si="1"/>
        <v>14</v>
      </c>
    </row>
    <row r="97" spans="1:63" ht="12.75" customHeight="1">
      <c r="A97" s="8" t="s">
        <v>176</v>
      </c>
      <c r="B97" s="14" t="s">
        <v>173</v>
      </c>
      <c r="C97" s="14"/>
      <c r="D97" s="9"/>
      <c r="E97" s="9"/>
      <c r="F97" s="9"/>
      <c r="G97" s="9"/>
      <c r="H97" s="9"/>
      <c r="I97" s="9"/>
      <c r="J97" s="9"/>
      <c r="K97" s="9"/>
      <c r="L97" s="9">
        <v>1</v>
      </c>
      <c r="M97" s="9">
        <v>1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>
        <v>28</v>
      </c>
      <c r="AB97" s="9">
        <v>17</v>
      </c>
      <c r="AC97" s="9">
        <v>3</v>
      </c>
      <c r="AD97" s="9"/>
      <c r="AE97" s="9"/>
      <c r="AF97" s="9">
        <v>1</v>
      </c>
      <c r="AG97" s="9">
        <v>9</v>
      </c>
      <c r="AH97" s="9"/>
      <c r="AI97" s="9"/>
      <c r="AJ97" s="9"/>
      <c r="AK97" s="9"/>
      <c r="AL97" s="9"/>
      <c r="AM97" s="9">
        <v>2</v>
      </c>
      <c r="AN97" s="9">
        <v>2</v>
      </c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10">
        <f t="shared" si="1"/>
        <v>64</v>
      </c>
    </row>
    <row r="98" spans="1:63" ht="12.75" customHeight="1">
      <c r="A98" s="8" t="s">
        <v>177</v>
      </c>
      <c r="B98" s="14" t="s">
        <v>178</v>
      </c>
      <c r="C98" s="14"/>
      <c r="D98" s="9"/>
      <c r="E98" s="9"/>
      <c r="F98" s="9"/>
      <c r="G98" s="9"/>
      <c r="H98" s="9">
        <v>7</v>
      </c>
      <c r="I98" s="9"/>
      <c r="J98" s="9"/>
      <c r="K98" s="9"/>
      <c r="L98" s="9"/>
      <c r="M98" s="9">
        <v>2</v>
      </c>
      <c r="N98" s="9"/>
      <c r="O98" s="9"/>
      <c r="P98" s="9"/>
      <c r="Q98" s="9"/>
      <c r="R98" s="9"/>
      <c r="S98" s="9"/>
      <c r="T98" s="9"/>
      <c r="U98" s="9"/>
      <c r="V98" s="9"/>
      <c r="W98" s="9">
        <v>1</v>
      </c>
      <c r="X98" s="9"/>
      <c r="Y98" s="9"/>
      <c r="Z98" s="9">
        <v>2</v>
      </c>
      <c r="AA98" s="9"/>
      <c r="AB98" s="9">
        <v>111</v>
      </c>
      <c r="AC98" s="9">
        <v>3</v>
      </c>
      <c r="AD98" s="9"/>
      <c r="AE98" s="9"/>
      <c r="AF98" s="9"/>
      <c r="AG98" s="9">
        <v>3</v>
      </c>
      <c r="AH98" s="9"/>
      <c r="AI98" s="9"/>
      <c r="AJ98" s="9"/>
      <c r="AK98" s="9"/>
      <c r="AL98" s="9"/>
      <c r="AM98" s="9">
        <v>3</v>
      </c>
      <c r="AN98" s="9">
        <v>18</v>
      </c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>
        <v>2</v>
      </c>
      <c r="BD98" s="9"/>
      <c r="BE98" s="9"/>
      <c r="BF98" s="9"/>
      <c r="BG98" s="9"/>
      <c r="BH98" s="9"/>
      <c r="BI98" s="9"/>
      <c r="BJ98" s="9"/>
      <c r="BK98" s="10">
        <f t="shared" si="1"/>
        <v>152</v>
      </c>
    </row>
    <row r="99" spans="1:63" ht="12.75" customHeight="1">
      <c r="A99" s="8" t="s">
        <v>179</v>
      </c>
      <c r="B99" s="14" t="s">
        <v>178</v>
      </c>
      <c r="C99" s="14"/>
      <c r="D99" s="9"/>
      <c r="E99" s="9"/>
      <c r="F99" s="9"/>
      <c r="G99" s="9"/>
      <c r="H99" s="9"/>
      <c r="I99" s="9"/>
      <c r="J99" s="9"/>
      <c r="K99" s="9"/>
      <c r="L99" s="9"/>
      <c r="M99" s="9">
        <v>1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>
        <v>90</v>
      </c>
      <c r="AB99" s="9">
        <v>3</v>
      </c>
      <c r="AC99" s="9"/>
      <c r="AD99" s="9"/>
      <c r="AE99" s="9">
        <v>2</v>
      </c>
      <c r="AF99" s="9"/>
      <c r="AG99" s="9"/>
      <c r="AH99" s="9"/>
      <c r="AI99" s="9"/>
      <c r="AJ99" s="9"/>
      <c r="AK99" s="9"/>
      <c r="AL99" s="9"/>
      <c r="AM99" s="9">
        <v>2</v>
      </c>
      <c r="AN99" s="9">
        <v>2</v>
      </c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>
        <v>3</v>
      </c>
      <c r="BC99" s="9"/>
      <c r="BD99" s="9"/>
      <c r="BE99" s="9"/>
      <c r="BF99" s="9"/>
      <c r="BG99" s="9"/>
      <c r="BH99" s="9"/>
      <c r="BI99" s="9"/>
      <c r="BJ99" s="9"/>
      <c r="BK99" s="10">
        <f t="shared" si="1"/>
        <v>103</v>
      </c>
    </row>
    <row r="100" spans="1:63" ht="12.75" customHeight="1">
      <c r="A100" s="8" t="s">
        <v>180</v>
      </c>
      <c r="B100" s="14" t="s">
        <v>181</v>
      </c>
      <c r="C100" s="14"/>
      <c r="D100" s="9"/>
      <c r="E100" s="9"/>
      <c r="F100" s="9">
        <v>1</v>
      </c>
      <c r="G100" s="9"/>
      <c r="H100" s="9">
        <v>4</v>
      </c>
      <c r="I100" s="9"/>
      <c r="J100" s="9"/>
      <c r="K100" s="9"/>
      <c r="L100" s="9"/>
      <c r="M100" s="9">
        <v>1</v>
      </c>
      <c r="N100" s="9"/>
      <c r="O100" s="9"/>
      <c r="P100" s="9"/>
      <c r="Q100" s="9">
        <v>21</v>
      </c>
      <c r="R100" s="9"/>
      <c r="S100" s="9">
        <v>138</v>
      </c>
      <c r="T100" s="9">
        <v>12</v>
      </c>
      <c r="U100" s="9"/>
      <c r="V100" s="9"/>
      <c r="W100" s="9"/>
      <c r="X100" s="9"/>
      <c r="Y100" s="9"/>
      <c r="Z100" s="9"/>
      <c r="AA100" s="9"/>
      <c r="AB100" s="9">
        <v>46</v>
      </c>
      <c r="AC100" s="9">
        <v>2</v>
      </c>
      <c r="AD100" s="9"/>
      <c r="AE100" s="9"/>
      <c r="AF100" s="9"/>
      <c r="AG100" s="9">
        <v>4</v>
      </c>
      <c r="AH100" s="9"/>
      <c r="AI100" s="9"/>
      <c r="AJ100" s="9"/>
      <c r="AK100" s="9"/>
      <c r="AL100" s="9"/>
      <c r="AM100" s="9">
        <v>14</v>
      </c>
      <c r="AN100" s="9">
        <v>17</v>
      </c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10">
        <f t="shared" si="1"/>
        <v>260</v>
      </c>
    </row>
    <row r="101" spans="1:63" ht="12.75" customHeight="1">
      <c r="A101" s="8" t="s">
        <v>182</v>
      </c>
      <c r="B101" s="14" t="s">
        <v>181</v>
      </c>
      <c r="C101" s="14"/>
      <c r="D101" s="9"/>
      <c r="E101" s="9">
        <v>1</v>
      </c>
      <c r="F101" s="9">
        <v>2</v>
      </c>
      <c r="G101" s="9"/>
      <c r="H101" s="9">
        <v>3</v>
      </c>
      <c r="I101" s="9"/>
      <c r="J101" s="9"/>
      <c r="K101" s="9"/>
      <c r="L101" s="9"/>
      <c r="M101" s="9"/>
      <c r="N101" s="9"/>
      <c r="O101" s="9"/>
      <c r="P101" s="9"/>
      <c r="Q101" s="9">
        <v>2</v>
      </c>
      <c r="R101" s="9"/>
      <c r="S101" s="9">
        <v>4</v>
      </c>
      <c r="T101" s="9"/>
      <c r="U101" s="9"/>
      <c r="V101" s="9"/>
      <c r="W101" s="9"/>
      <c r="X101" s="9"/>
      <c r="Y101" s="9"/>
      <c r="Z101" s="9">
        <v>2</v>
      </c>
      <c r="AA101" s="9"/>
      <c r="AB101" s="9">
        <v>64</v>
      </c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>
        <v>16</v>
      </c>
      <c r="AN101" s="9">
        <v>21</v>
      </c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10">
        <f t="shared" si="1"/>
        <v>115</v>
      </c>
    </row>
    <row r="102" spans="1:63" ht="12.75" customHeight="1">
      <c r="A102" s="8" t="s">
        <v>183</v>
      </c>
      <c r="B102" s="14" t="s">
        <v>181</v>
      </c>
      <c r="C102" s="14"/>
      <c r="D102" s="9"/>
      <c r="E102" s="9">
        <v>2</v>
      </c>
      <c r="F102" s="9"/>
      <c r="G102" s="9"/>
      <c r="H102" s="9"/>
      <c r="I102" s="9"/>
      <c r="J102" s="9"/>
      <c r="K102" s="9"/>
      <c r="L102" s="9"/>
      <c r="M102" s="9">
        <v>1</v>
      </c>
      <c r="N102" s="9"/>
      <c r="O102" s="9"/>
      <c r="P102" s="9"/>
      <c r="Q102" s="9"/>
      <c r="R102" s="9"/>
      <c r="S102" s="9">
        <v>8</v>
      </c>
      <c r="T102" s="9">
        <v>4</v>
      </c>
      <c r="U102" s="9"/>
      <c r="V102" s="9"/>
      <c r="W102" s="9"/>
      <c r="X102" s="9">
        <v>8</v>
      </c>
      <c r="Y102" s="9"/>
      <c r="Z102" s="9"/>
      <c r="AA102" s="9">
        <v>6</v>
      </c>
      <c r="AB102" s="9">
        <v>28</v>
      </c>
      <c r="AC102" s="9"/>
      <c r="AD102" s="9"/>
      <c r="AE102" s="9">
        <v>4</v>
      </c>
      <c r="AF102" s="9"/>
      <c r="AG102" s="9">
        <v>2</v>
      </c>
      <c r="AH102" s="9"/>
      <c r="AI102" s="9"/>
      <c r="AJ102" s="9"/>
      <c r="AK102" s="9"/>
      <c r="AL102" s="9"/>
      <c r="AM102" s="9">
        <v>14</v>
      </c>
      <c r="AN102" s="9">
        <v>28</v>
      </c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10">
        <f t="shared" si="1"/>
        <v>105</v>
      </c>
    </row>
    <row r="103" spans="1:63" ht="12.75" customHeight="1">
      <c r="A103" s="8" t="s">
        <v>184</v>
      </c>
      <c r="B103" s="14" t="s">
        <v>181</v>
      </c>
      <c r="C103" s="14"/>
      <c r="D103" s="9"/>
      <c r="E103" s="9"/>
      <c r="F103" s="9">
        <v>2</v>
      </c>
      <c r="G103" s="9"/>
      <c r="H103" s="9">
        <v>2</v>
      </c>
      <c r="I103" s="9"/>
      <c r="J103" s="9"/>
      <c r="K103" s="9"/>
      <c r="L103" s="9"/>
      <c r="M103" s="9"/>
      <c r="N103" s="9"/>
      <c r="O103" s="9"/>
      <c r="P103" s="9"/>
      <c r="Q103" s="9">
        <v>2</v>
      </c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>
        <v>52</v>
      </c>
      <c r="AC103" s="9">
        <v>2</v>
      </c>
      <c r="AD103" s="9"/>
      <c r="AE103" s="9"/>
      <c r="AF103" s="9">
        <v>23</v>
      </c>
      <c r="AG103" s="9"/>
      <c r="AH103" s="9"/>
      <c r="AI103" s="9"/>
      <c r="AJ103" s="9"/>
      <c r="AK103" s="9"/>
      <c r="AL103" s="9"/>
      <c r="AM103" s="9">
        <v>16</v>
      </c>
      <c r="AN103" s="9">
        <v>12</v>
      </c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10">
        <f t="shared" si="1"/>
        <v>111</v>
      </c>
    </row>
    <row r="104" spans="1:63" ht="12.75" customHeight="1">
      <c r="A104" s="8" t="s">
        <v>185</v>
      </c>
      <c r="B104" s="14" t="s">
        <v>186</v>
      </c>
      <c r="C104" s="14"/>
      <c r="D104" s="9"/>
      <c r="E104" s="9"/>
      <c r="F104" s="9">
        <v>2</v>
      </c>
      <c r="G104" s="9"/>
      <c r="H104" s="9">
        <v>16</v>
      </c>
      <c r="I104" s="9"/>
      <c r="J104" s="9"/>
      <c r="K104" s="9"/>
      <c r="L104" s="9"/>
      <c r="M104" s="9">
        <v>1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>
        <v>54</v>
      </c>
      <c r="AC104" s="9">
        <v>2</v>
      </c>
      <c r="AD104" s="9"/>
      <c r="AE104" s="9"/>
      <c r="AF104" s="9"/>
      <c r="AG104" s="9"/>
      <c r="AH104" s="9"/>
      <c r="AI104" s="9"/>
      <c r="AJ104" s="9"/>
      <c r="AK104" s="9"/>
      <c r="AL104" s="9"/>
      <c r="AM104" s="9">
        <v>12</v>
      </c>
      <c r="AN104" s="9">
        <v>7</v>
      </c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10">
        <f t="shared" si="1"/>
        <v>94</v>
      </c>
    </row>
    <row r="105" spans="1:63" ht="12.75" customHeight="1">
      <c r="A105" s="8" t="s">
        <v>187</v>
      </c>
      <c r="B105" s="14" t="s">
        <v>188</v>
      </c>
      <c r="C105" s="14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>
        <v>2</v>
      </c>
      <c r="AA105" s="9"/>
      <c r="AB105" s="9">
        <v>88</v>
      </c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10">
        <f t="shared" si="1"/>
        <v>90</v>
      </c>
    </row>
    <row r="106" spans="1:63" ht="12.75" customHeight="1">
      <c r="A106" s="8" t="s">
        <v>189</v>
      </c>
      <c r="B106" s="14" t="s">
        <v>188</v>
      </c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>
        <v>72</v>
      </c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>
        <v>9</v>
      </c>
      <c r="AN106" s="9">
        <v>19</v>
      </c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10">
        <f t="shared" si="1"/>
        <v>100</v>
      </c>
    </row>
    <row r="107" spans="1:63" ht="12.75" customHeight="1">
      <c r="A107" s="8" t="s">
        <v>190</v>
      </c>
      <c r="B107" s="14" t="s">
        <v>191</v>
      </c>
      <c r="C107" s="14"/>
      <c r="D107" s="9"/>
      <c r="E107" s="9">
        <v>6</v>
      </c>
      <c r="F107" s="9">
        <v>1</v>
      </c>
      <c r="G107" s="9">
        <v>2</v>
      </c>
      <c r="H107" s="9">
        <v>4</v>
      </c>
      <c r="I107" s="9"/>
      <c r="J107" s="9"/>
      <c r="K107" s="9"/>
      <c r="L107" s="9"/>
      <c r="M107" s="9">
        <v>1</v>
      </c>
      <c r="N107" s="9"/>
      <c r="O107" s="9"/>
      <c r="P107" s="9">
        <v>2</v>
      </c>
      <c r="Q107" s="9"/>
      <c r="R107" s="9"/>
      <c r="S107" s="9">
        <v>12</v>
      </c>
      <c r="T107" s="9">
        <v>4</v>
      </c>
      <c r="U107" s="9">
        <v>2</v>
      </c>
      <c r="V107" s="9">
        <v>1</v>
      </c>
      <c r="W107" s="9"/>
      <c r="X107" s="9">
        <v>52</v>
      </c>
      <c r="Y107" s="9"/>
      <c r="Z107" s="9">
        <v>132</v>
      </c>
      <c r="AA107" s="9">
        <v>32</v>
      </c>
      <c r="AB107" s="9">
        <v>210</v>
      </c>
      <c r="AC107" s="9"/>
      <c r="AD107" s="9"/>
      <c r="AE107" s="9">
        <v>28</v>
      </c>
      <c r="AF107" s="9">
        <v>52</v>
      </c>
      <c r="AG107" s="9">
        <v>128</v>
      </c>
      <c r="AH107" s="9"/>
      <c r="AI107" s="9"/>
      <c r="AJ107" s="9">
        <v>14</v>
      </c>
      <c r="AK107" s="9"/>
      <c r="AL107" s="9">
        <v>1</v>
      </c>
      <c r="AM107" s="9">
        <v>2</v>
      </c>
      <c r="AN107" s="9">
        <v>12</v>
      </c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10">
        <f t="shared" si="1"/>
        <v>698</v>
      </c>
    </row>
    <row r="108" spans="1:63" ht="12.75" customHeight="1">
      <c r="A108" s="8" t="s">
        <v>192</v>
      </c>
      <c r="B108" s="14" t="s">
        <v>193</v>
      </c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>
        <v>14</v>
      </c>
      <c r="Y108" s="9"/>
      <c r="Z108" s="9">
        <v>17</v>
      </c>
      <c r="AA108" s="9"/>
      <c r="AB108" s="9">
        <v>4</v>
      </c>
      <c r="AC108" s="9"/>
      <c r="AD108" s="9"/>
      <c r="AE108" s="9">
        <v>17</v>
      </c>
      <c r="AF108" s="9"/>
      <c r="AG108" s="9"/>
      <c r="AH108" s="9"/>
      <c r="AI108" s="9"/>
      <c r="AJ108" s="9"/>
      <c r="AK108" s="9"/>
      <c r="AL108" s="9"/>
      <c r="AM108" s="9"/>
      <c r="AN108" s="9">
        <v>2</v>
      </c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10">
        <f t="shared" si="1"/>
        <v>54</v>
      </c>
    </row>
    <row r="109" spans="1:63" ht="12.75" customHeight="1">
      <c r="A109" s="8" t="s">
        <v>194</v>
      </c>
      <c r="B109" s="14" t="s">
        <v>193</v>
      </c>
      <c r="C109" s="14"/>
      <c r="D109" s="9"/>
      <c r="E109" s="9"/>
      <c r="F109" s="9"/>
      <c r="G109" s="9"/>
      <c r="H109" s="9">
        <v>2</v>
      </c>
      <c r="I109" s="9"/>
      <c r="J109" s="9"/>
      <c r="K109" s="9">
        <v>1</v>
      </c>
      <c r="L109" s="9">
        <v>1</v>
      </c>
      <c r="M109" s="9">
        <v>7</v>
      </c>
      <c r="N109" s="9"/>
      <c r="O109" s="9"/>
      <c r="P109" s="9"/>
      <c r="Q109" s="9"/>
      <c r="R109" s="9"/>
      <c r="S109" s="9">
        <v>2</v>
      </c>
      <c r="T109" s="9"/>
      <c r="U109" s="9"/>
      <c r="V109" s="9">
        <v>2</v>
      </c>
      <c r="W109" s="9"/>
      <c r="X109" s="9">
        <v>61</v>
      </c>
      <c r="Y109" s="9"/>
      <c r="Z109" s="9">
        <v>10</v>
      </c>
      <c r="AA109" s="9">
        <v>2</v>
      </c>
      <c r="AB109" s="9">
        <v>55</v>
      </c>
      <c r="AC109" s="9"/>
      <c r="AD109" s="9"/>
      <c r="AE109" s="9">
        <v>8</v>
      </c>
      <c r="AF109" s="9"/>
      <c r="AG109" s="9">
        <v>16</v>
      </c>
      <c r="AH109" s="9"/>
      <c r="AI109" s="9"/>
      <c r="AJ109" s="9"/>
      <c r="AK109" s="9"/>
      <c r="AL109" s="9"/>
      <c r="AM109" s="9">
        <v>19</v>
      </c>
      <c r="AN109" s="9">
        <v>6</v>
      </c>
      <c r="AO109" s="9"/>
      <c r="AP109" s="9"/>
      <c r="AQ109" s="9"/>
      <c r="AR109" s="9"/>
      <c r="AS109" s="9"/>
      <c r="AT109" s="9">
        <v>162</v>
      </c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>
        <v>8</v>
      </c>
      <c r="BF109" s="9"/>
      <c r="BG109" s="9"/>
      <c r="BH109" s="9"/>
      <c r="BI109" s="9"/>
      <c r="BJ109" s="9"/>
      <c r="BK109" s="10">
        <f t="shared" si="1"/>
        <v>362</v>
      </c>
    </row>
    <row r="110" spans="1:63" ht="12.75" customHeight="1">
      <c r="A110" s="8" t="s">
        <v>195</v>
      </c>
      <c r="B110" s="14" t="s">
        <v>193</v>
      </c>
      <c r="C110" s="14"/>
      <c r="D110" s="9"/>
      <c r="E110" s="9"/>
      <c r="F110" s="9">
        <v>1</v>
      </c>
      <c r="G110" s="9"/>
      <c r="H110" s="9">
        <v>4</v>
      </c>
      <c r="I110" s="9"/>
      <c r="J110" s="9"/>
      <c r="K110" s="9"/>
      <c r="L110" s="9"/>
      <c r="M110" s="9"/>
      <c r="N110" s="9"/>
      <c r="O110" s="9"/>
      <c r="P110" s="9">
        <v>2</v>
      </c>
      <c r="Q110" s="9">
        <v>19</v>
      </c>
      <c r="R110" s="9"/>
      <c r="S110" s="9"/>
      <c r="T110" s="9">
        <v>5</v>
      </c>
      <c r="U110" s="9"/>
      <c r="V110" s="9"/>
      <c r="W110" s="9"/>
      <c r="X110" s="9">
        <v>1</v>
      </c>
      <c r="Y110" s="9">
        <v>1</v>
      </c>
      <c r="Z110" s="9">
        <v>10</v>
      </c>
      <c r="AA110" s="9"/>
      <c r="AB110" s="9">
        <v>150</v>
      </c>
      <c r="AC110" s="9"/>
      <c r="AD110" s="9"/>
      <c r="AE110" s="9"/>
      <c r="AF110" s="9"/>
      <c r="AG110" s="9">
        <v>30</v>
      </c>
      <c r="AH110" s="9"/>
      <c r="AI110" s="9"/>
      <c r="AJ110" s="9"/>
      <c r="AK110" s="9"/>
      <c r="AL110" s="9"/>
      <c r="AM110" s="9">
        <v>8</v>
      </c>
      <c r="AN110" s="9">
        <v>65</v>
      </c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10">
        <f t="shared" si="1"/>
        <v>296</v>
      </c>
    </row>
    <row r="111" spans="1:63" ht="12.75" customHeight="1">
      <c r="A111" s="8" t="s">
        <v>196</v>
      </c>
      <c r="B111" s="14" t="s">
        <v>193</v>
      </c>
      <c r="C111" s="14"/>
      <c r="D111" s="9"/>
      <c r="E111" s="9"/>
      <c r="F111" s="9"/>
      <c r="G111" s="9"/>
      <c r="H111" s="9"/>
      <c r="I111" s="9"/>
      <c r="J111" s="9"/>
      <c r="K111" s="9"/>
      <c r="L111" s="9">
        <v>2</v>
      </c>
      <c r="M111" s="9"/>
      <c r="N111" s="9"/>
      <c r="O111" s="9"/>
      <c r="P111" s="9">
        <v>4</v>
      </c>
      <c r="Q111" s="9"/>
      <c r="R111" s="9"/>
      <c r="S111" s="9"/>
      <c r="T111" s="9"/>
      <c r="U111" s="9"/>
      <c r="V111" s="9"/>
      <c r="W111" s="9"/>
      <c r="X111" s="9">
        <v>72</v>
      </c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>
        <v>3</v>
      </c>
      <c r="AN111" s="9">
        <v>3</v>
      </c>
      <c r="AO111" s="9"/>
      <c r="AP111" s="9"/>
      <c r="AQ111" s="9"/>
      <c r="AR111" s="9"/>
      <c r="AS111" s="9"/>
      <c r="AT111" s="9">
        <v>8</v>
      </c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>
        <v>24</v>
      </c>
      <c r="BF111" s="9"/>
      <c r="BG111" s="9"/>
      <c r="BH111" s="9"/>
      <c r="BI111" s="9"/>
      <c r="BJ111" s="9"/>
      <c r="BK111" s="10">
        <f t="shared" si="1"/>
        <v>116</v>
      </c>
    </row>
    <row r="112" spans="1:63" ht="12.75" customHeight="1">
      <c r="A112" s="8" t="s">
        <v>197</v>
      </c>
      <c r="B112" s="14" t="s">
        <v>198</v>
      </c>
      <c r="C112" s="14"/>
      <c r="D112" s="9"/>
      <c r="E112" s="9"/>
      <c r="F112" s="9"/>
      <c r="G112" s="9"/>
      <c r="H112" s="9">
        <v>2</v>
      </c>
      <c r="I112" s="9"/>
      <c r="J112" s="9"/>
      <c r="K112" s="9"/>
      <c r="L112" s="9">
        <v>1</v>
      </c>
      <c r="M112" s="9">
        <v>4</v>
      </c>
      <c r="N112" s="9"/>
      <c r="O112" s="9"/>
      <c r="P112" s="9"/>
      <c r="Q112" s="9"/>
      <c r="R112" s="9"/>
      <c r="S112" s="9"/>
      <c r="T112" s="9"/>
      <c r="U112" s="9"/>
      <c r="V112" s="9">
        <v>4</v>
      </c>
      <c r="W112" s="9"/>
      <c r="X112" s="9">
        <v>134</v>
      </c>
      <c r="Y112" s="9"/>
      <c r="Z112" s="9">
        <v>11</v>
      </c>
      <c r="AA112" s="9">
        <v>2</v>
      </c>
      <c r="AB112" s="9">
        <v>111</v>
      </c>
      <c r="AC112" s="9"/>
      <c r="AD112" s="9"/>
      <c r="AE112" s="9">
        <v>17</v>
      </c>
      <c r="AF112" s="9"/>
      <c r="AG112" s="9">
        <v>2</v>
      </c>
      <c r="AH112" s="9"/>
      <c r="AI112" s="9"/>
      <c r="AJ112" s="9"/>
      <c r="AK112" s="9"/>
      <c r="AL112" s="9"/>
      <c r="AM112" s="9">
        <v>4</v>
      </c>
      <c r="AN112" s="9">
        <v>14</v>
      </c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>
        <v>33</v>
      </c>
      <c r="BF112" s="9"/>
      <c r="BG112" s="9"/>
      <c r="BH112" s="9"/>
      <c r="BI112" s="9"/>
      <c r="BJ112" s="9"/>
      <c r="BK112" s="10">
        <f t="shared" si="1"/>
        <v>339</v>
      </c>
    </row>
    <row r="113" spans="1:65" ht="12.75" customHeight="1">
      <c r="A113" s="8" t="s">
        <v>199</v>
      </c>
      <c r="B113" s="14" t="s">
        <v>200</v>
      </c>
      <c r="C113" s="14"/>
      <c r="D113" s="9"/>
      <c r="E113" s="9"/>
      <c r="F113" s="9"/>
      <c r="G113" s="9"/>
      <c r="H113" s="9">
        <v>4</v>
      </c>
      <c r="I113" s="9"/>
      <c r="J113" s="9"/>
      <c r="K113" s="9"/>
      <c r="L113" s="9"/>
      <c r="M113" s="9">
        <v>2</v>
      </c>
      <c r="N113" s="9"/>
      <c r="O113" s="9"/>
      <c r="P113" s="9"/>
      <c r="Q113" s="9"/>
      <c r="R113" s="9"/>
      <c r="S113" s="9"/>
      <c r="T113" s="9"/>
      <c r="U113" s="9"/>
      <c r="V113" s="9">
        <v>4</v>
      </c>
      <c r="W113" s="9"/>
      <c r="X113" s="9">
        <v>75</v>
      </c>
      <c r="Y113" s="9"/>
      <c r="Z113" s="9"/>
      <c r="AA113" s="9">
        <v>100</v>
      </c>
      <c r="AB113" s="9">
        <v>2</v>
      </c>
      <c r="AC113" s="9"/>
      <c r="AD113" s="9">
        <v>4</v>
      </c>
      <c r="AE113" s="9"/>
      <c r="AF113" s="9"/>
      <c r="AG113" s="9"/>
      <c r="AH113" s="9"/>
      <c r="AI113" s="9"/>
      <c r="AJ113" s="9"/>
      <c r="AK113" s="9"/>
      <c r="AL113" s="9"/>
      <c r="AM113" s="9">
        <v>20</v>
      </c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>
        <v>1</v>
      </c>
      <c r="BC113" s="9"/>
      <c r="BD113" s="9"/>
      <c r="BE113" s="9">
        <v>19</v>
      </c>
      <c r="BF113" s="9"/>
      <c r="BG113" s="9"/>
      <c r="BH113" s="9"/>
      <c r="BI113" s="9"/>
      <c r="BJ113" s="9"/>
      <c r="BK113" s="10">
        <f t="shared" si="1"/>
        <v>231</v>
      </c>
    </row>
    <row r="114" spans="1:65" ht="12.75" customHeight="1">
      <c r="A114" s="8" t="s">
        <v>201</v>
      </c>
      <c r="B114" s="14" t="s">
        <v>200</v>
      </c>
      <c r="C114" s="14"/>
      <c r="D114" s="9"/>
      <c r="E114" s="9">
        <v>20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>
        <v>12</v>
      </c>
      <c r="W114" s="9"/>
      <c r="X114" s="9">
        <v>16</v>
      </c>
      <c r="Y114" s="9"/>
      <c r="Z114" s="9"/>
      <c r="AA114" s="9">
        <v>13</v>
      </c>
      <c r="AB114" s="9">
        <v>415</v>
      </c>
      <c r="AC114" s="9">
        <v>5</v>
      </c>
      <c r="AD114" s="9"/>
      <c r="AE114" s="9">
        <v>2</v>
      </c>
      <c r="AF114" s="9">
        <v>1</v>
      </c>
      <c r="AG114" s="9">
        <v>9</v>
      </c>
      <c r="AH114" s="9"/>
      <c r="AI114" s="9"/>
      <c r="AJ114" s="9"/>
      <c r="AK114" s="9"/>
      <c r="AL114" s="9"/>
      <c r="AM114" s="9"/>
      <c r="AN114" s="9">
        <v>5</v>
      </c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>
        <v>2</v>
      </c>
      <c r="BC114" s="9"/>
      <c r="BD114" s="9"/>
      <c r="BE114" s="9"/>
      <c r="BF114" s="9"/>
      <c r="BG114" s="9"/>
      <c r="BH114" s="9"/>
      <c r="BI114" s="9"/>
      <c r="BJ114" s="9"/>
      <c r="BK114" s="10">
        <f t="shared" si="1"/>
        <v>500</v>
      </c>
    </row>
    <row r="115" spans="1:65" ht="12.75" customHeight="1">
      <c r="A115" s="8" t="s">
        <v>202</v>
      </c>
      <c r="B115" s="14" t="s">
        <v>203</v>
      </c>
      <c r="C115" s="14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>
        <v>155</v>
      </c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>
        <v>27</v>
      </c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10">
        <f t="shared" si="1"/>
        <v>182</v>
      </c>
    </row>
    <row r="116" spans="1:65" ht="12.75" customHeight="1">
      <c r="A116" s="8" t="s">
        <v>204</v>
      </c>
      <c r="B116" s="14" t="s">
        <v>203</v>
      </c>
      <c r="C116" s="14"/>
      <c r="D116" s="9"/>
      <c r="E116" s="9"/>
      <c r="F116" s="9"/>
      <c r="G116" s="9"/>
      <c r="H116" s="9"/>
      <c r="I116" s="9"/>
      <c r="J116" s="9"/>
      <c r="K116" s="9"/>
      <c r="L116" s="9"/>
      <c r="M116" s="9">
        <v>2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>
        <v>35</v>
      </c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>
        <v>1</v>
      </c>
      <c r="AN116" s="9">
        <v>2</v>
      </c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10">
        <f t="shared" si="1"/>
        <v>40</v>
      </c>
    </row>
    <row r="117" spans="1:65" ht="12.75" customHeight="1">
      <c r="A117" s="8" t="s">
        <v>205</v>
      </c>
      <c r="B117" s="14" t="s">
        <v>203</v>
      </c>
      <c r="C117" s="14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>
        <v>21</v>
      </c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10">
        <f t="shared" si="1"/>
        <v>21</v>
      </c>
    </row>
    <row r="118" spans="1:65" ht="12.75" customHeight="1">
      <c r="A118" s="8" t="s">
        <v>206</v>
      </c>
      <c r="B118" s="14" t="s">
        <v>203</v>
      </c>
      <c r="C118" s="14"/>
      <c r="D118" s="9"/>
      <c r="E118" s="9"/>
      <c r="F118" s="9"/>
      <c r="G118" s="9"/>
      <c r="H118" s="9"/>
      <c r="I118" s="9"/>
      <c r="J118" s="9"/>
      <c r="K118" s="9"/>
      <c r="L118" s="9"/>
      <c r="M118" s="9">
        <v>1</v>
      </c>
      <c r="N118" s="9"/>
      <c r="O118" s="9"/>
      <c r="P118" s="9"/>
      <c r="Q118" s="9"/>
      <c r="R118" s="9"/>
      <c r="S118" s="9">
        <v>1</v>
      </c>
      <c r="T118" s="9"/>
      <c r="U118" s="9"/>
      <c r="V118" s="9"/>
      <c r="W118" s="9"/>
      <c r="X118" s="9"/>
      <c r="Y118" s="9"/>
      <c r="Z118" s="9"/>
      <c r="AA118" s="9"/>
      <c r="AB118" s="9">
        <v>30</v>
      </c>
      <c r="AC118" s="9">
        <v>4</v>
      </c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10">
        <f t="shared" si="1"/>
        <v>36</v>
      </c>
    </row>
    <row r="119" spans="1:65" ht="12.75" customHeight="1">
      <c r="A119" s="8" t="s">
        <v>207</v>
      </c>
      <c r="B119" s="14" t="s">
        <v>203</v>
      </c>
      <c r="C119" s="14"/>
      <c r="D119" s="9"/>
      <c r="E119" s="9"/>
      <c r="F119" s="9"/>
      <c r="G119" s="9"/>
      <c r="H119" s="9"/>
      <c r="I119" s="9"/>
      <c r="J119" s="9"/>
      <c r="K119" s="9"/>
      <c r="L119" s="9"/>
      <c r="M119" s="9">
        <v>1</v>
      </c>
      <c r="N119" s="9"/>
      <c r="O119" s="9"/>
      <c r="P119" s="9"/>
      <c r="Q119" s="9"/>
      <c r="R119" s="9"/>
      <c r="S119" s="9"/>
      <c r="T119" s="9">
        <v>1</v>
      </c>
      <c r="U119" s="9"/>
      <c r="V119" s="9"/>
      <c r="W119" s="9"/>
      <c r="X119" s="9"/>
      <c r="Y119" s="9"/>
      <c r="Z119" s="9"/>
      <c r="AA119" s="9">
        <v>26</v>
      </c>
      <c r="AB119" s="9">
        <v>50</v>
      </c>
      <c r="AC119" s="9"/>
      <c r="AD119" s="9"/>
      <c r="AE119" s="9">
        <v>2</v>
      </c>
      <c r="AF119" s="9"/>
      <c r="AG119" s="9"/>
      <c r="AH119" s="9"/>
      <c r="AI119" s="9"/>
      <c r="AJ119" s="9"/>
      <c r="AK119" s="9"/>
      <c r="AL119" s="9"/>
      <c r="AM119" s="9">
        <v>5</v>
      </c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10">
        <f t="shared" si="1"/>
        <v>85</v>
      </c>
    </row>
    <row r="120" spans="1:65" ht="12.75" customHeight="1">
      <c r="A120" s="8" t="s">
        <v>208</v>
      </c>
      <c r="B120" s="14" t="s">
        <v>209</v>
      </c>
      <c r="C120" s="14"/>
      <c r="D120" s="9"/>
      <c r="E120" s="9">
        <v>20</v>
      </c>
      <c r="F120" s="9">
        <v>2</v>
      </c>
      <c r="G120" s="9"/>
      <c r="H120" s="9">
        <v>22</v>
      </c>
      <c r="I120" s="9"/>
      <c r="J120" s="9"/>
      <c r="K120" s="9">
        <v>5</v>
      </c>
      <c r="L120" s="9"/>
      <c r="M120" s="9"/>
      <c r="N120" s="9"/>
      <c r="O120" s="9">
        <v>1</v>
      </c>
      <c r="P120" s="9"/>
      <c r="Q120" s="9"/>
      <c r="R120" s="9"/>
      <c r="S120" s="9"/>
      <c r="T120" s="9"/>
      <c r="U120" s="9"/>
      <c r="V120" s="9">
        <v>263</v>
      </c>
      <c r="W120" s="9"/>
      <c r="X120" s="9">
        <v>137</v>
      </c>
      <c r="Y120" s="9"/>
      <c r="Z120" s="9"/>
      <c r="AA120" s="9"/>
      <c r="AB120" s="9">
        <v>132</v>
      </c>
      <c r="AC120" s="9"/>
      <c r="AD120" s="9"/>
      <c r="AE120" s="9"/>
      <c r="AF120" s="9"/>
      <c r="AG120" s="9"/>
      <c r="AH120" s="9"/>
      <c r="AI120" s="9"/>
      <c r="AJ120" s="9">
        <v>1</v>
      </c>
      <c r="AK120" s="9">
        <v>1</v>
      </c>
      <c r="AL120" s="9"/>
      <c r="AM120" s="9">
        <v>2</v>
      </c>
      <c r="AN120" s="9">
        <v>2</v>
      </c>
      <c r="AO120" s="9">
        <v>162</v>
      </c>
      <c r="AP120" s="9">
        <v>94</v>
      </c>
      <c r="AQ120" s="9">
        <v>56</v>
      </c>
      <c r="AR120" s="9"/>
      <c r="AS120" s="9">
        <v>203</v>
      </c>
      <c r="AT120" s="9">
        <v>14</v>
      </c>
      <c r="AU120" s="9">
        <v>7</v>
      </c>
      <c r="AV120" s="9">
        <v>4</v>
      </c>
      <c r="AW120" s="9">
        <v>3</v>
      </c>
      <c r="AX120" s="9"/>
      <c r="AY120" s="9">
        <v>992</v>
      </c>
      <c r="AZ120" s="9"/>
      <c r="BA120" s="9">
        <v>3</v>
      </c>
      <c r="BB120" s="9"/>
      <c r="BC120" s="9"/>
      <c r="BD120" s="9">
        <v>1</v>
      </c>
      <c r="BE120" s="9">
        <v>110</v>
      </c>
      <c r="BF120" s="9">
        <v>11</v>
      </c>
      <c r="BG120" s="9">
        <v>98</v>
      </c>
      <c r="BH120" s="9">
        <v>1</v>
      </c>
      <c r="BI120" s="9">
        <v>1</v>
      </c>
      <c r="BJ120" s="9">
        <v>87</v>
      </c>
      <c r="BK120" s="10">
        <f t="shared" si="1"/>
        <v>2435</v>
      </c>
    </row>
    <row r="121" spans="1:65" ht="12.75" customHeight="1">
      <c r="A121" s="8" t="s">
        <v>210</v>
      </c>
      <c r="B121" s="14" t="s">
        <v>209</v>
      </c>
      <c r="C121" s="14"/>
      <c r="D121" s="9"/>
      <c r="E121" s="9">
        <v>3</v>
      </c>
      <c r="F121" s="9"/>
      <c r="G121" s="9"/>
      <c r="H121" s="9"/>
      <c r="I121" s="9"/>
      <c r="J121" s="9"/>
      <c r="K121" s="9"/>
      <c r="L121" s="9"/>
      <c r="M121" s="9">
        <v>1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>
        <v>1</v>
      </c>
      <c r="BJ121" s="9"/>
      <c r="BK121" s="10">
        <f t="shared" si="1"/>
        <v>5</v>
      </c>
    </row>
    <row r="122" spans="1:65" ht="12.75" customHeight="1">
      <c r="A122" s="8" t="s">
        <v>211</v>
      </c>
      <c r="B122" s="14" t="s">
        <v>209</v>
      </c>
      <c r="C122" s="14"/>
      <c r="D122" s="9"/>
      <c r="E122" s="9">
        <v>2</v>
      </c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>
        <v>2</v>
      </c>
      <c r="Q122" s="9"/>
      <c r="R122" s="9"/>
      <c r="S122" s="9"/>
      <c r="T122" s="9">
        <v>2</v>
      </c>
      <c r="U122" s="9"/>
      <c r="V122" s="9"/>
      <c r="W122" s="9"/>
      <c r="X122" s="9"/>
      <c r="Y122" s="9"/>
      <c r="Z122" s="9">
        <v>13</v>
      </c>
      <c r="AA122" s="9">
        <v>3</v>
      </c>
      <c r="AB122" s="9">
        <v>30</v>
      </c>
      <c r="AC122" s="9">
        <v>10</v>
      </c>
      <c r="AD122" s="9"/>
      <c r="AE122" s="9">
        <v>3</v>
      </c>
      <c r="AF122" s="9">
        <v>2</v>
      </c>
      <c r="AG122" s="9">
        <v>4</v>
      </c>
      <c r="AH122" s="9"/>
      <c r="AI122" s="9"/>
      <c r="AJ122" s="9"/>
      <c r="AK122" s="9"/>
      <c r="AL122" s="9">
        <v>3</v>
      </c>
      <c r="AM122" s="9">
        <v>7</v>
      </c>
      <c r="AN122" s="9">
        <v>15</v>
      </c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>
        <v>6</v>
      </c>
      <c r="BC122" s="9">
        <v>1</v>
      </c>
      <c r="BD122" s="9"/>
      <c r="BE122" s="9"/>
      <c r="BF122" s="9"/>
      <c r="BG122" s="9"/>
      <c r="BH122" s="9"/>
      <c r="BI122" s="9"/>
      <c r="BJ122" s="9"/>
      <c r="BK122" s="10">
        <f t="shared" si="1"/>
        <v>103</v>
      </c>
    </row>
    <row r="123" spans="1:65" ht="12.75" customHeight="1">
      <c r="A123" s="8" t="s">
        <v>212</v>
      </c>
      <c r="B123" s="14" t="s">
        <v>209</v>
      </c>
      <c r="C123" s="14"/>
      <c r="D123" s="9"/>
      <c r="E123" s="9"/>
      <c r="F123" s="9"/>
      <c r="G123" s="9"/>
      <c r="H123" s="9"/>
      <c r="I123" s="9"/>
      <c r="J123" s="9"/>
      <c r="K123" s="9"/>
      <c r="L123" s="9"/>
      <c r="M123" s="9">
        <v>2</v>
      </c>
      <c r="N123" s="9"/>
      <c r="O123" s="9"/>
      <c r="P123" s="9"/>
      <c r="Q123" s="9">
        <v>6</v>
      </c>
      <c r="R123" s="9"/>
      <c r="S123" s="9"/>
      <c r="T123" s="9"/>
      <c r="U123" s="9"/>
      <c r="V123" s="9">
        <v>1</v>
      </c>
      <c r="W123" s="9"/>
      <c r="X123" s="9">
        <v>259</v>
      </c>
      <c r="Y123" s="9"/>
      <c r="Z123" s="9">
        <v>10</v>
      </c>
      <c r="AA123" s="9">
        <v>150</v>
      </c>
      <c r="AB123" s="9">
        <v>113</v>
      </c>
      <c r="AC123" s="9"/>
      <c r="AD123" s="9"/>
      <c r="AE123" s="9">
        <v>33</v>
      </c>
      <c r="AF123" s="9"/>
      <c r="AG123" s="9">
        <v>2</v>
      </c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>
        <v>24</v>
      </c>
      <c r="BF123" s="9"/>
      <c r="BG123" s="9"/>
      <c r="BH123" s="9"/>
      <c r="BI123" s="9"/>
      <c r="BJ123" s="9"/>
      <c r="BK123" s="10">
        <f t="shared" si="1"/>
        <v>600</v>
      </c>
    </row>
    <row r="124" spans="1:65" ht="15.75" customHeight="1">
      <c r="A124" s="12" t="s">
        <v>213</v>
      </c>
      <c r="B124" s="15" t="s">
        <v>214</v>
      </c>
      <c r="C124" s="15"/>
      <c r="D124" s="13">
        <f>SUM(D5:D123)</f>
        <v>1</v>
      </c>
      <c r="E124" s="13">
        <f>SUM(E5:E123)</f>
        <v>113</v>
      </c>
      <c r="F124" s="13">
        <f t="shared" ref="F124:BJ124" si="2">SUM(F5:F123)</f>
        <v>309</v>
      </c>
      <c r="G124" s="13">
        <f t="shared" si="2"/>
        <v>2</v>
      </c>
      <c r="H124" s="13">
        <f t="shared" si="2"/>
        <v>407</v>
      </c>
      <c r="I124" s="13">
        <f t="shared" si="2"/>
        <v>1</v>
      </c>
      <c r="J124" s="13">
        <f t="shared" si="2"/>
        <v>11</v>
      </c>
      <c r="K124" s="13">
        <f t="shared" si="2"/>
        <v>20</v>
      </c>
      <c r="L124" s="13">
        <f t="shared" si="2"/>
        <v>63</v>
      </c>
      <c r="M124" s="13">
        <f t="shared" si="2"/>
        <v>187</v>
      </c>
      <c r="N124" s="13">
        <f t="shared" si="2"/>
        <v>15</v>
      </c>
      <c r="O124" s="13">
        <f t="shared" si="2"/>
        <v>1</v>
      </c>
      <c r="P124" s="13">
        <f t="shared" si="2"/>
        <v>61</v>
      </c>
      <c r="Q124" s="13">
        <f t="shared" si="2"/>
        <v>51</v>
      </c>
      <c r="R124" s="13">
        <f t="shared" si="2"/>
        <v>1</v>
      </c>
      <c r="S124" s="13">
        <f t="shared" si="2"/>
        <v>735</v>
      </c>
      <c r="T124" s="13">
        <f t="shared" si="2"/>
        <v>97</v>
      </c>
      <c r="U124" s="13">
        <f t="shared" si="2"/>
        <v>3</v>
      </c>
      <c r="V124" s="13">
        <f t="shared" si="2"/>
        <v>704</v>
      </c>
      <c r="W124" s="13">
        <f t="shared" si="2"/>
        <v>11</v>
      </c>
      <c r="X124" s="13">
        <f t="shared" si="2"/>
        <v>9053</v>
      </c>
      <c r="Y124" s="13">
        <f t="shared" si="2"/>
        <v>1</v>
      </c>
      <c r="Z124" s="13">
        <f t="shared" si="2"/>
        <v>725</v>
      </c>
      <c r="AA124" s="13">
        <f t="shared" si="2"/>
        <v>2140</v>
      </c>
      <c r="AB124" s="13">
        <f t="shared" si="2"/>
        <v>7268</v>
      </c>
      <c r="AC124" s="13">
        <f t="shared" si="2"/>
        <v>120</v>
      </c>
      <c r="AD124" s="13">
        <f t="shared" si="2"/>
        <v>96</v>
      </c>
      <c r="AE124" s="13">
        <f t="shared" si="2"/>
        <v>573</v>
      </c>
      <c r="AF124" s="13">
        <f t="shared" si="2"/>
        <v>86</v>
      </c>
      <c r="AG124" s="13">
        <f t="shared" si="2"/>
        <v>1039</v>
      </c>
      <c r="AH124" s="13">
        <f t="shared" si="2"/>
        <v>3</v>
      </c>
      <c r="AI124" s="13">
        <f t="shared" si="2"/>
        <v>1</v>
      </c>
      <c r="AJ124" s="13">
        <f t="shared" si="2"/>
        <v>15</v>
      </c>
      <c r="AK124" s="13">
        <f t="shared" si="2"/>
        <v>2</v>
      </c>
      <c r="AL124" s="13">
        <f t="shared" si="2"/>
        <v>12</v>
      </c>
      <c r="AM124" s="13">
        <f t="shared" si="2"/>
        <v>890</v>
      </c>
      <c r="AN124" s="13">
        <f t="shared" si="2"/>
        <v>3057</v>
      </c>
      <c r="AO124" s="13">
        <f t="shared" si="2"/>
        <v>964</v>
      </c>
      <c r="AP124" s="13">
        <f t="shared" si="2"/>
        <v>95</v>
      </c>
      <c r="AQ124" s="13">
        <f t="shared" si="2"/>
        <v>56</v>
      </c>
      <c r="AR124" s="13">
        <f t="shared" si="2"/>
        <v>304</v>
      </c>
      <c r="AS124" s="13">
        <f t="shared" si="2"/>
        <v>203</v>
      </c>
      <c r="AT124" s="13">
        <f t="shared" si="2"/>
        <v>6995</v>
      </c>
      <c r="AU124" s="13">
        <f t="shared" si="2"/>
        <v>7</v>
      </c>
      <c r="AV124" s="13">
        <f t="shared" si="2"/>
        <v>4</v>
      </c>
      <c r="AW124" s="13">
        <f t="shared" si="2"/>
        <v>3</v>
      </c>
      <c r="AX124" s="13">
        <f t="shared" si="2"/>
        <v>1</v>
      </c>
      <c r="AY124" s="13">
        <f t="shared" si="2"/>
        <v>1006</v>
      </c>
      <c r="AZ124" s="13">
        <f t="shared" si="2"/>
        <v>158</v>
      </c>
      <c r="BA124" s="13">
        <f t="shared" si="2"/>
        <v>13</v>
      </c>
      <c r="BB124" s="13">
        <f t="shared" si="2"/>
        <v>134</v>
      </c>
      <c r="BC124" s="13">
        <f t="shared" si="2"/>
        <v>4</v>
      </c>
      <c r="BD124" s="13">
        <f t="shared" si="2"/>
        <v>4</v>
      </c>
      <c r="BE124" s="13">
        <f t="shared" si="2"/>
        <v>1224</v>
      </c>
      <c r="BF124" s="13">
        <f t="shared" si="2"/>
        <v>30</v>
      </c>
      <c r="BG124" s="13">
        <f t="shared" si="2"/>
        <v>135</v>
      </c>
      <c r="BH124" s="13">
        <f t="shared" si="2"/>
        <v>1</v>
      </c>
      <c r="BI124" s="13">
        <f t="shared" si="2"/>
        <v>5</v>
      </c>
      <c r="BJ124" s="13">
        <f t="shared" si="2"/>
        <v>137</v>
      </c>
      <c r="BK124" s="11">
        <f>SUM(D124:BJ124)</f>
        <v>39357</v>
      </c>
    </row>
    <row r="127" spans="1:65">
      <c r="BI127" s="1"/>
      <c r="BJ127" s="1"/>
      <c r="BK127" s="1"/>
      <c r="BL127" s="1"/>
      <c r="BM127" s="1"/>
    </row>
  </sheetData>
  <mergeCells count="122">
    <mergeCell ref="B7:C7"/>
    <mergeCell ref="B8:C8"/>
    <mergeCell ref="B9:C9"/>
    <mergeCell ref="B10:C10"/>
    <mergeCell ref="B11:C11"/>
    <mergeCell ref="A1:C1"/>
    <mergeCell ref="B17:C17"/>
    <mergeCell ref="B18:C18"/>
    <mergeCell ref="B19:C19"/>
    <mergeCell ref="B6:C6"/>
    <mergeCell ref="B5:C5"/>
    <mergeCell ref="B4:C4"/>
    <mergeCell ref="B20:C20"/>
    <mergeCell ref="B21:C21"/>
    <mergeCell ref="B12:C12"/>
    <mergeCell ref="B13:C13"/>
    <mergeCell ref="B14:C14"/>
    <mergeCell ref="B15:C15"/>
    <mergeCell ref="B16:C16"/>
    <mergeCell ref="B27:C27"/>
    <mergeCell ref="B28:C28"/>
    <mergeCell ref="B32:C32"/>
    <mergeCell ref="B33:C33"/>
    <mergeCell ref="B34:C34"/>
    <mergeCell ref="B22:C22"/>
    <mergeCell ref="B23:C23"/>
    <mergeCell ref="B24:C24"/>
    <mergeCell ref="B25:C25"/>
    <mergeCell ref="B26:C26"/>
    <mergeCell ref="B40:C40"/>
    <mergeCell ref="B29:C29"/>
    <mergeCell ref="B30:C30"/>
    <mergeCell ref="B31:C31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90:C90"/>
    <mergeCell ref="B91:C91"/>
    <mergeCell ref="B92:C92"/>
    <mergeCell ref="B93:C93"/>
    <mergeCell ref="B94:C94"/>
    <mergeCell ref="B85:C85"/>
    <mergeCell ref="B86:C86"/>
    <mergeCell ref="B87:C87"/>
    <mergeCell ref="B88:C88"/>
    <mergeCell ref="B89:C89"/>
    <mergeCell ref="B109:C109"/>
    <mergeCell ref="B100:C100"/>
    <mergeCell ref="B101:C101"/>
    <mergeCell ref="B102:C102"/>
    <mergeCell ref="B103:C103"/>
    <mergeCell ref="B104:C104"/>
    <mergeCell ref="B123:C123"/>
    <mergeCell ref="B124:C124"/>
    <mergeCell ref="B115:C115"/>
    <mergeCell ref="B116:C116"/>
    <mergeCell ref="B117:C117"/>
    <mergeCell ref="B118:C118"/>
    <mergeCell ref="B119:C119"/>
    <mergeCell ref="B110:C110"/>
    <mergeCell ref="B111:C111"/>
    <mergeCell ref="B112:C112"/>
    <mergeCell ref="B113:C113"/>
    <mergeCell ref="B114:C114"/>
    <mergeCell ref="B120:C120"/>
    <mergeCell ref="B121:C121"/>
    <mergeCell ref="B122:C122"/>
    <mergeCell ref="B95:C95"/>
    <mergeCell ref="B96:C96"/>
    <mergeCell ref="B97:C97"/>
    <mergeCell ref="B98:C98"/>
    <mergeCell ref="B99:C99"/>
    <mergeCell ref="B105:C105"/>
    <mergeCell ref="B106:C106"/>
    <mergeCell ref="B107:C107"/>
    <mergeCell ref="B108:C108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wvgls december 2020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cp:lastPrinted>2021-01-13T17:21:48Z</cp:lastPrinted>
  <dcterms:created xsi:type="dcterms:W3CDTF">2021-01-13T14:17:57Z</dcterms:created>
  <dcterms:modified xsi:type="dcterms:W3CDTF">2021-01-14T16:44:22Z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