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\Documents\Vogels\Watervogeltellingen\seizoen2020-2021\"/>
    </mc:Choice>
  </mc:AlternateContent>
  <xr:revisionPtr revIDLastSave="0" documentId="13_ncr:1_{D0C3E703-F9B7-49E7-9256-2D1FCE870BB2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watervogels maart 2021" sheetId="1" r:id="rId1"/>
  </sheets>
  <calcPr calcId="181029"/>
</workbook>
</file>

<file path=xl/calcChain.xml><?xml version="1.0" encoding="utf-8"?>
<calcChain xmlns="http://schemas.openxmlformats.org/spreadsheetml/2006/main">
  <c r="BC126" i="1" l="1"/>
  <c r="D126" i="1"/>
  <c r="E126" i="1"/>
  <c r="F126" i="1"/>
  <c r="G126" i="1"/>
  <c r="H126" i="1"/>
  <c r="BD126" i="1" s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C126" i="1"/>
  <c r="BD124" i="1"/>
  <c r="BD92" i="1"/>
  <c r="BD80" i="1"/>
  <c r="BD81" i="1"/>
  <c r="BD82" i="1"/>
  <c r="BD83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4" i="1"/>
  <c r="BD85" i="1"/>
  <c r="BD86" i="1"/>
  <c r="BD87" i="1"/>
  <c r="BD88" i="1"/>
  <c r="BD89" i="1"/>
  <c r="BD90" i="1"/>
  <c r="BD91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5" i="1"/>
  <c r="BD5" i="1"/>
</calcChain>
</file>

<file path=xl/sharedStrings.xml><?xml version="1.0" encoding="utf-8"?>
<sst xmlns="http://schemas.openxmlformats.org/spreadsheetml/2006/main" count="301" uniqueCount="218">
  <si>
    <t>Gebied</t>
  </si>
  <si>
    <t>Hoofdteller</t>
  </si>
  <si>
    <t>Dodaars</t>
  </si>
  <si>
    <t>Fuut</t>
  </si>
  <si>
    <t>Geoorde Fuut</t>
  </si>
  <si>
    <t>Aalscholver</t>
  </si>
  <si>
    <t>Roerdomp</t>
  </si>
  <si>
    <t>Kwak</t>
  </si>
  <si>
    <t>Koereiger</t>
  </si>
  <si>
    <t>Kleine Zilverreiger</t>
  </si>
  <si>
    <t>Grote Zilverreiger</t>
  </si>
  <si>
    <t>Blauwe Reiger</t>
  </si>
  <si>
    <t>Ooievaar</t>
  </si>
  <si>
    <t>Lepelaar</t>
  </si>
  <si>
    <t>Knobbelzwaan</t>
  </si>
  <si>
    <t>Boerengans</t>
  </si>
  <si>
    <t>Indische Gans</t>
  </si>
  <si>
    <t>Canadese Gans</t>
  </si>
  <si>
    <t>Kleine Canadese Gans</t>
  </si>
  <si>
    <t>Nijlgans</t>
  </si>
  <si>
    <t>Bergeend</t>
  </si>
  <si>
    <t>Smient</t>
  </si>
  <si>
    <t>Krakeend</t>
  </si>
  <si>
    <t>Wintertaling</t>
  </si>
  <si>
    <t>Wilde Eend</t>
  </si>
  <si>
    <t>Soepeend</t>
  </si>
  <si>
    <t>Pijlstaart</t>
  </si>
  <si>
    <t>Slobeend</t>
  </si>
  <si>
    <t>Tafeleend</t>
  </si>
  <si>
    <t>Kuifeend</t>
  </si>
  <si>
    <t>Eider</t>
  </si>
  <si>
    <t>Brilduiker</t>
  </si>
  <si>
    <t>Middelste Zaagbek</t>
  </si>
  <si>
    <t>Waterral</t>
  </si>
  <si>
    <t>Waterhoen</t>
  </si>
  <si>
    <t>Meerkoet</t>
  </si>
  <si>
    <t>Scholekster</t>
  </si>
  <si>
    <t>Kluut</t>
  </si>
  <si>
    <t>Bontbekplevier</t>
  </si>
  <si>
    <t>Goudplevier</t>
  </si>
  <si>
    <t>Zilverplevier</t>
  </si>
  <si>
    <t>Kievit</t>
  </si>
  <si>
    <t>Kanoet</t>
  </si>
  <si>
    <t>Paarse Strandloper</t>
  </si>
  <si>
    <t>Bonte Strandloper</t>
  </si>
  <si>
    <t>Kemphaan</t>
  </si>
  <si>
    <t>Bokje</t>
  </si>
  <si>
    <t>Watersnip</t>
  </si>
  <si>
    <t>Grutto</t>
  </si>
  <si>
    <t>Rosse Grutto</t>
  </si>
  <si>
    <t>Wulp</t>
  </si>
  <si>
    <t>Zwarte Ruiter</t>
  </si>
  <si>
    <t>Tureluur</t>
  </si>
  <si>
    <t>Witgat</t>
  </si>
  <si>
    <t>Steenloper</t>
  </si>
  <si>
    <t>Gebiedstotaal</t>
  </si>
  <si>
    <t>Put ZERKEGEM</t>
  </si>
  <si>
    <t>Danny Claeysier</t>
  </si>
  <si>
    <t>Afleidingskanalen Heist-Zelzatebruggen ZEEBRUGGE</t>
  </si>
  <si>
    <t>Dirk Vantorre</t>
  </si>
  <si>
    <t>Kleiputten HEIST</t>
  </si>
  <si>
    <t>Vaartzone HEIST</t>
  </si>
  <si>
    <t>Damse Vaart Brugge - Damme (Syphons)</t>
  </si>
  <si>
    <t>Dirk Vercoutter</t>
  </si>
  <si>
    <t>Poldercomplex Damme Zuid (Pijpeweg) DAMME</t>
  </si>
  <si>
    <t>Poldercomplex Damme Noord (Rombautswerve) DAMME</t>
  </si>
  <si>
    <t>Emmanuel Crul</t>
  </si>
  <si>
    <t>Poldercomplex Damme West DAMME</t>
  </si>
  <si>
    <t>Assebroekse Meersen ASSEBROEK</t>
  </si>
  <si>
    <t>Eric Hermy</t>
  </si>
  <si>
    <t>Achterhaven ZEEBRUGGE</t>
  </si>
  <si>
    <t>Frank De Scheemaeker</t>
  </si>
  <si>
    <t>Afleidingskanalen Zelzatebrug - Broekebrug</t>
  </si>
  <si>
    <t>Eendenkooi LISSEWEGE</t>
  </si>
  <si>
    <t>Legerputje ZEEBRUGGE</t>
  </si>
  <si>
    <t>Monnikenswerve LISSEWEGE</t>
  </si>
  <si>
    <t>Polder LISSEWEGE</t>
  </si>
  <si>
    <t>Poldercomplex DUDZELE</t>
  </si>
  <si>
    <t>Polders KOOLKERKE</t>
  </si>
  <si>
    <t>Ter Doest LISSEWEGE</t>
  </si>
  <si>
    <t>Lijsterbeekvijver OOSTKAMP</t>
  </si>
  <si>
    <t>Frederik Willemyns</t>
  </si>
  <si>
    <t>Haven / Spuikom BLANKENBERGE</t>
  </si>
  <si>
    <t>Geert De Clercq</t>
  </si>
  <si>
    <t>Uitkerkse Polder UITKERKE</t>
  </si>
  <si>
    <t>Bulskampveld BEERNEM</t>
  </si>
  <si>
    <t>Geert De Wispelaere</t>
  </si>
  <si>
    <t>Drie Koningen BEERNEM</t>
  </si>
  <si>
    <t>Van Haelewijn BEERNEM</t>
  </si>
  <si>
    <t>Oostdam ZEEBRUGGE</t>
  </si>
  <si>
    <t>Guido Rappé</t>
  </si>
  <si>
    <t>Westdam ZEEBRUGGE</t>
  </si>
  <si>
    <t>Bloemendaele SINT-ANDRIES</t>
  </si>
  <si>
    <t>Hans Delrue</t>
  </si>
  <si>
    <t>Expresswegput ST.-ANDRIES (Brugge)</t>
  </si>
  <si>
    <t>Oostendse Vaart Nieuwege - Stalhille</t>
  </si>
  <si>
    <t>Oostendse Vaart Scheepsdaele-Nieuwege</t>
  </si>
  <si>
    <t>Poldercomplex HOUTAVE</t>
  </si>
  <si>
    <t>Weiden STALHILLE (Nieuwege)</t>
  </si>
  <si>
    <t>Fonteintjes BLANKENBERGE</t>
  </si>
  <si>
    <t>Jean-Pierre Verduystert</t>
  </si>
  <si>
    <t>Greveningedijk (+ kreek) KNOKKE-HEIST</t>
  </si>
  <si>
    <t>Kreek Da Costa KNOKKE-HEIST</t>
  </si>
  <si>
    <t>Nieuwe Vrede KNOKKE-HEIST</t>
  </si>
  <si>
    <t>Oude Vrede KNOKKE-HEIST</t>
  </si>
  <si>
    <t>Smientenweiden (Oudemaerspolder) ZEEBRUGGE</t>
  </si>
  <si>
    <t>Zwinpolders KNOKKE-HEIST</t>
  </si>
  <si>
    <t>Plas AZ ST.Jan BRUGGE (St.Pieters)</t>
  </si>
  <si>
    <t>Johan Van Heulebrouck</t>
  </si>
  <si>
    <t>Spoorwegput OOSTKAMP</t>
  </si>
  <si>
    <t>Johan Vandepitte</t>
  </si>
  <si>
    <t>Spoorwegvijver ST.-MICHIELS</t>
  </si>
  <si>
    <t>Vestingen BRUGGE</t>
  </si>
  <si>
    <t>Rijkswachtpolders JABBEKE</t>
  </si>
  <si>
    <t>Johnny Mylle</t>
  </si>
  <si>
    <t>Weiden jagersput STALHILLE</t>
  </si>
  <si>
    <t>Damwegplas MIDDELBURG</t>
  </si>
  <si>
    <t>Karina Samyn</t>
  </si>
  <si>
    <t>Flettersdam (Platte Kreek) LAPSCHEURE</t>
  </si>
  <si>
    <t>Kaleshoek LAPSCHEURE</t>
  </si>
  <si>
    <t>Kleiputten Steenbakkerij HOEKE</t>
  </si>
  <si>
    <t>Kwabettekreek LAPSCHEURE</t>
  </si>
  <si>
    <t>Polder LAPSCHEURE</t>
  </si>
  <si>
    <t>Putje Kobus LAPSCHEURE</t>
  </si>
  <si>
    <t>Gentse Vaart Beernem tot Moerbrugge</t>
  </si>
  <si>
    <t>Kristof Hurtekant</t>
  </si>
  <si>
    <t>Duvelsgat ST.-ANDRIES (Brugge)</t>
  </si>
  <si>
    <t>Luc De Cat</t>
  </si>
  <si>
    <t>Vloetemveld ZEDELGEM</t>
  </si>
  <si>
    <t>Gentse Vaart St.Joris tot Beernem</t>
  </si>
  <si>
    <t>Luc Vanpaemel</t>
  </si>
  <si>
    <t>Golf SIJSELE</t>
  </si>
  <si>
    <t>Marc De Ceuninck</t>
  </si>
  <si>
    <t>Kwetshage VARSENARE</t>
  </si>
  <si>
    <t>Meibosvijver SIJSELE</t>
  </si>
  <si>
    <t>Polder SIJSELE</t>
  </si>
  <si>
    <t>Putje Maleveld DAMME</t>
  </si>
  <si>
    <t>Zandbergput OEDELEM</t>
  </si>
  <si>
    <t>Hoge Moere HOUTAVE</t>
  </si>
  <si>
    <t>Marc Nollet</t>
  </si>
  <si>
    <t>Hoge Moere MEETKERKE</t>
  </si>
  <si>
    <t>Weiden STALHILLE</t>
  </si>
  <si>
    <t>Fribona OOSTKAMP</t>
  </si>
  <si>
    <t>Marnix Vandegehuchte</t>
  </si>
  <si>
    <t>Put Erkegem OOSTKAMP</t>
  </si>
  <si>
    <t>Poldercomplex Vlienderhaag (MOERKERKE)</t>
  </si>
  <si>
    <t>Moniek Knuyssen</t>
  </si>
  <si>
    <t>Blauwe Toren BRUGGE</t>
  </si>
  <si>
    <t>Nicholas Endriatis</t>
  </si>
  <si>
    <t>Koude Keuken ST.-ANDRIES (Brugge)</t>
  </si>
  <si>
    <t>Plas St.Pieters BRUGGE</t>
  </si>
  <si>
    <t>Polderwind ZUIENKERKE</t>
  </si>
  <si>
    <t>Put Blauwe Toren Noord BRUGGE</t>
  </si>
  <si>
    <t>Put Blauwe Toren West BRUGGE</t>
  </si>
  <si>
    <t>Weiden Blauwe Toren BRUGGE</t>
  </si>
  <si>
    <t>A11 Put WESTKAPELLE</t>
  </si>
  <si>
    <t>Patrick Janssens</t>
  </si>
  <si>
    <t>Damse Vaart Hoeke (brug) - Nederlandse grens</t>
  </si>
  <si>
    <t>Damse Vaart Syphons - Hoeke (brug)</t>
  </si>
  <si>
    <t>Kleiputten OOSTKERKE</t>
  </si>
  <si>
    <t>Kleiputten St.Donaas HOEKE</t>
  </si>
  <si>
    <t>Poldercomplex OOSTKERKE</t>
  </si>
  <si>
    <t>Put Bekaert OOSTKERKE</t>
  </si>
  <si>
    <t>Zwarte Sluispolder HOEKE</t>
  </si>
  <si>
    <t>Afleidingskanalen Broekebrug - Syphons</t>
  </si>
  <si>
    <t>Robrecht Pillen</t>
  </si>
  <si>
    <t>Afleidingskanalen Syphons - Moerkerke</t>
  </si>
  <si>
    <t>Poldercomplex Damme Oost (Konduitput) DAMME</t>
  </si>
  <si>
    <t>Stadswallen DAMME</t>
  </si>
  <si>
    <t>Gentse Vaart Brugge-Steenbrugge</t>
  </si>
  <si>
    <t>Romain Deloof</t>
  </si>
  <si>
    <t>Gentse Vaart Moerbrugge-Steenbrugge</t>
  </si>
  <si>
    <t>Rivierbeek OOSTKAMP</t>
  </si>
  <si>
    <t>Warandeputten OOSTKAMP</t>
  </si>
  <si>
    <t>Miseriebocht BEERNEM</t>
  </si>
  <si>
    <t>Ruben Saey</t>
  </si>
  <si>
    <t>Zandwinning/Kijkuit BEERNEM</t>
  </si>
  <si>
    <t>Laguna Beach KNOKKE-HEIST</t>
  </si>
  <si>
    <t>Rudi Vantorre</t>
  </si>
  <si>
    <t>Put Cloedt KNOKKE-HEIST (+2012)</t>
  </si>
  <si>
    <t>Putten Dujardin KNOKKE-HEIST (+2011)</t>
  </si>
  <si>
    <t>Zegemeer KNOKKE-HEIST</t>
  </si>
  <si>
    <t>Stationsput EERNEGEM</t>
  </si>
  <si>
    <t>Sam Dewanckele</t>
  </si>
  <si>
    <t>Ryckevelde SINT-KRUIS-BRUGGE</t>
  </si>
  <si>
    <t>Stefaan Anseeuw</t>
  </si>
  <si>
    <t>Sint-Andries - Waggelwater (WW)</t>
  </si>
  <si>
    <t>Hoge Dijken ROKSEM</t>
  </si>
  <si>
    <t>Steven D'Haese</t>
  </si>
  <si>
    <t>Eendenkooi MEETKERKE</t>
  </si>
  <si>
    <t>Wim Jans</t>
  </si>
  <si>
    <t>Lage Moeren MEETKERKE</t>
  </si>
  <si>
    <t>Put MEETKERKE</t>
  </si>
  <si>
    <t>Speien ST-PIETERS-MEETKERKE</t>
  </si>
  <si>
    <t>Bunkerweiden VLISSEGEM</t>
  </si>
  <si>
    <t>Wim Pauwels</t>
  </si>
  <si>
    <t>Put VLISSEGEM</t>
  </si>
  <si>
    <t>Kasteel de Maere TORHOUT</t>
  </si>
  <si>
    <t>Wim Rommel</t>
  </si>
  <si>
    <t>Moerenveldput TORHOUT</t>
  </si>
  <si>
    <t>Wachtbekken RUDDERVOORDE</t>
  </si>
  <si>
    <t>Wachtbekken speelbos TORHOUT</t>
  </si>
  <si>
    <t>Waterbufferbekken Koebeek TORHOUT</t>
  </si>
  <si>
    <t>Het Zwin KNOKKE-HEIST</t>
  </si>
  <si>
    <t>Wouter Faveyts</t>
  </si>
  <si>
    <t>Nieuw Dievegat KNOKKE_HEIST</t>
  </si>
  <si>
    <t>Zwinweiden + Kleyne Vlakte KNOKKE-HEIST</t>
  </si>
  <si>
    <t>Soort-totaal</t>
  </si>
  <si>
    <t/>
  </si>
  <si>
    <t>Watervogeltelling Noord-West-Vlaanderen</t>
  </si>
  <si>
    <t>Lac van Loppem LOPPEM</t>
  </si>
  <si>
    <t>Noël Vervaecke</t>
  </si>
  <si>
    <t>Put Novotel ST-MICHIELS</t>
  </si>
  <si>
    <t>Put Zevekerke LOPPEM</t>
  </si>
  <si>
    <t>Vijverhof (Boudewijnpark) ST.-MICHIELS (Brugge)</t>
  </si>
  <si>
    <t>Zwinpark KNOKKE-HEIST</t>
  </si>
  <si>
    <t>Zeekanaal BRUGGE-ZEEBRUGGE</t>
  </si>
  <si>
    <t>Patrick Vandousselaere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</si>
</sst>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Segoe UI"/>
    </font>
    <font>
      <b/>
      <sz val="10"/>
      <color rgb="FF000000"/>
      <name val="Segoe UI"/>
    </font>
    <font>
      <sz val="11"/>
      <color rgb="FF000000"/>
      <name val="Calibri"/>
      <family val="2"/>
      <scheme val="minor"/>
    </font>
    <font>
      <b/>
      <sz val="14"/>
      <color rgb="FF000000"/>
      <name val="Verdana"/>
      <family val="2"/>
    </font>
    <font>
      <sz val="10"/>
      <color rgb="FF000000"/>
      <name val="Segoe UI"/>
      <family val="2"/>
    </font>
    <font>
      <sz val="11"/>
      <name val="Calibri"/>
      <family val="2"/>
    </font>
    <font>
      <b/>
      <sz val="12"/>
      <color rgb="FF000000"/>
      <name val="Verdana"/>
      <family val="2"/>
    </font>
    <font>
      <b/>
      <sz val="10"/>
      <color rgb="FF000000"/>
      <name val="Verdana"/>
      <family val="2"/>
    </font>
    <font>
      <b/>
      <sz val="12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1">
    <xf numFmtId="0" fontId="1" fillId="0" borderId="0" xfId="0" applyFont="1" applyFill="1" applyBorder="1"/>
    <xf numFmtId="0" fontId="5" fillId="0" borderId="0" xfId="1" applyFont="1" applyAlignment="1">
      <alignment horizontal="center" vertical="top" wrapText="1" readingOrder="1"/>
    </xf>
    <xf numFmtId="0" fontId="6" fillId="0" borderId="0" xfId="1" applyFont="1" applyAlignment="1">
      <alignment vertical="top" wrapText="1" readingOrder="1"/>
    </xf>
    <xf numFmtId="0" fontId="7" fillId="0" borderId="0" xfId="0" applyFont="1"/>
    <xf numFmtId="17" fontId="8" fillId="0" borderId="0" xfId="1" applyNumberFormat="1" applyFont="1" applyAlignment="1">
      <alignment horizontal="center" vertical="top" wrapText="1" readingOrder="1"/>
    </xf>
    <xf numFmtId="0" fontId="2" fillId="0" borderId="1" xfId="1" applyFont="1" applyBorder="1" applyAlignment="1">
      <alignment vertical="top" wrapText="1" readingOrder="1"/>
    </xf>
    <xf numFmtId="0" fontId="2" fillId="0" borderId="1" xfId="1" applyFont="1" applyBorder="1" applyAlignment="1">
      <alignment horizontal="center" vertical="top" wrapText="1" readingOrder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6" fillId="0" borderId="1" xfId="1" applyFont="1" applyBorder="1" applyAlignment="1">
      <alignment vertical="top" wrapText="1" readingOrder="1"/>
    </xf>
    <xf numFmtId="0" fontId="6" fillId="0" borderId="1" xfId="1" applyFont="1" applyBorder="1" applyAlignment="1">
      <alignment horizontal="center" vertical="top" wrapText="1" readingOrder="1"/>
    </xf>
    <xf numFmtId="0" fontId="5" fillId="2" borderId="1" xfId="1" applyFont="1" applyFill="1" applyBorder="1" applyAlignment="1">
      <alignment wrapText="1" readingOrder="1"/>
    </xf>
    <xf numFmtId="0" fontId="9" fillId="3" borderId="1" xfId="1" applyFont="1" applyFill="1" applyBorder="1" applyAlignment="1">
      <alignment horizontal="center" wrapText="1" readingOrder="1"/>
    </xf>
    <xf numFmtId="0" fontId="3" fillId="4" borderId="1" xfId="1" applyFont="1" applyFill="1" applyBorder="1" applyAlignment="1">
      <alignment horizontal="center" vertical="center" textRotation="90" wrapText="1" readingOrder="1"/>
    </xf>
    <xf numFmtId="0" fontId="3" fillId="5" borderId="1" xfId="1" applyFont="1" applyFill="1" applyBorder="1" applyAlignment="1">
      <alignment horizontal="center" vertical="center" textRotation="90" wrapText="1" readingOrder="1"/>
    </xf>
    <xf numFmtId="0" fontId="3" fillId="5" borderId="1" xfId="1" applyFont="1" applyFill="1" applyBorder="1" applyAlignment="1">
      <alignment horizontal="center" vertical="top" wrapText="1" readingOrder="1"/>
    </xf>
    <xf numFmtId="0" fontId="10" fillId="5" borderId="1" xfId="1" applyFont="1" applyFill="1" applyBorder="1" applyAlignment="1">
      <alignment horizontal="center" vertical="top" wrapText="1" readingOrder="1"/>
    </xf>
    <xf numFmtId="0" fontId="3" fillId="5" borderId="1" xfId="1" applyFont="1" applyFill="1" applyBorder="1" applyAlignment="1">
      <alignment vertical="top" wrapText="1" readingOrder="1"/>
    </xf>
    <xf numFmtId="0" fontId="2" fillId="5" borderId="1" xfId="1" applyFont="1" applyFill="1" applyBorder="1" applyAlignment="1">
      <alignment horizontal="center" vertical="top" wrapText="1" readingOrder="1"/>
    </xf>
    <xf numFmtId="0" fontId="8" fillId="0" borderId="0" xfId="1" applyFont="1" applyAlignment="1">
      <alignment horizontal="center" vertical="top" wrapText="1" readingOrder="1"/>
    </xf>
    <xf numFmtId="0" fontId="5" fillId="0" borderId="0" xfId="1" applyFont="1" applyAlignment="1">
      <alignment horizontal="center" vertical="top" wrapText="1" readingOrder="1"/>
    </xf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27"/>
  <sheetViews>
    <sheetView showGridLines="0" tabSelected="1" workbookViewId="0">
      <pane xSplit="2" ySplit="4" topLeftCell="K116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/>
  <cols>
    <col min="1" max="1" width="48.140625" customWidth="1"/>
    <col min="2" max="2" width="28.85546875" customWidth="1"/>
    <col min="3" max="3" width="3.5703125" bestFit="1" customWidth="1"/>
    <col min="4" max="4" width="4" bestFit="1" customWidth="1"/>
    <col min="5" max="5" width="3.5703125" bestFit="1" customWidth="1"/>
    <col min="6" max="6" width="4" bestFit="1" customWidth="1"/>
    <col min="7" max="17" width="3.5703125" bestFit="1" customWidth="1"/>
    <col min="18" max="18" width="4" bestFit="1" customWidth="1"/>
    <col min="19" max="19" width="6.28515625" bestFit="1" customWidth="1"/>
    <col min="20" max="21" width="4" bestFit="1" customWidth="1"/>
    <col min="22" max="22" width="6" bestFit="1" customWidth="1"/>
    <col min="23" max="23" width="4" bestFit="1" customWidth="1"/>
    <col min="24" max="25" width="5" bestFit="1" customWidth="1"/>
    <col min="26" max="26" width="4" bestFit="1" customWidth="1"/>
    <col min="27" max="27" width="3.5703125" bestFit="1" customWidth="1"/>
    <col min="28" max="28" width="4" bestFit="1" customWidth="1"/>
    <col min="29" max="29" width="3.5703125" bestFit="1" customWidth="1"/>
    <col min="30" max="30" width="5" bestFit="1" customWidth="1"/>
    <col min="31" max="34" width="3.5703125" bestFit="1" customWidth="1"/>
    <col min="35" max="35" width="4" bestFit="1" customWidth="1"/>
    <col min="36" max="36" width="5" bestFit="1" customWidth="1"/>
    <col min="37" max="42" width="4" bestFit="1" customWidth="1"/>
    <col min="43" max="44" width="3.5703125" bestFit="1" customWidth="1"/>
    <col min="45" max="45" width="4" bestFit="1" customWidth="1"/>
    <col min="46" max="48" width="3.5703125" bestFit="1" customWidth="1"/>
    <col min="49" max="49" width="4" bestFit="1" customWidth="1"/>
    <col min="50" max="50" width="3.5703125" bestFit="1" customWidth="1"/>
    <col min="51" max="51" width="5" bestFit="1" customWidth="1"/>
    <col min="52" max="52" width="3.5703125" bestFit="1" customWidth="1"/>
    <col min="53" max="53" width="4" bestFit="1" customWidth="1"/>
    <col min="54" max="55" width="3.5703125" bestFit="1" customWidth="1"/>
    <col min="56" max="56" width="7.7109375" bestFit="1" customWidth="1"/>
    <col min="57" max="57" width="0" hidden="1" customWidth="1"/>
    <col min="58" max="58" width="11.7109375" customWidth="1"/>
  </cols>
  <sheetData>
    <row r="1" spans="1:56" ht="18" customHeight="1">
      <c r="A1" s="19" t="s">
        <v>209</v>
      </c>
      <c r="B1" s="19"/>
      <c r="C1" s="1"/>
      <c r="D1" s="20"/>
      <c r="E1" s="20"/>
    </row>
    <row r="2" spans="1:56" ht="15" customHeight="1">
      <c r="A2" s="2"/>
      <c r="B2" s="3"/>
    </row>
    <row r="3" spans="1:56" ht="15" customHeight="1">
      <c r="A3" s="4">
        <v>44256</v>
      </c>
      <c r="B3" s="3"/>
    </row>
    <row r="4" spans="1:56" ht="106.5" customHeight="1">
      <c r="A4" s="11" t="s">
        <v>0</v>
      </c>
      <c r="B4" s="12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13" t="s">
        <v>34</v>
      </c>
      <c r="AJ4" s="13" t="s">
        <v>35</v>
      </c>
      <c r="AK4" s="13" t="s">
        <v>36</v>
      </c>
      <c r="AL4" s="13" t="s">
        <v>37</v>
      </c>
      <c r="AM4" s="13" t="s">
        <v>38</v>
      </c>
      <c r="AN4" s="13" t="s">
        <v>39</v>
      </c>
      <c r="AO4" s="13" t="s">
        <v>40</v>
      </c>
      <c r="AP4" s="13" t="s">
        <v>41</v>
      </c>
      <c r="AQ4" s="13" t="s">
        <v>42</v>
      </c>
      <c r="AR4" s="13" t="s">
        <v>43</v>
      </c>
      <c r="AS4" s="13" t="s">
        <v>44</v>
      </c>
      <c r="AT4" s="13" t="s">
        <v>45</v>
      </c>
      <c r="AU4" s="13" t="s">
        <v>46</v>
      </c>
      <c r="AV4" s="13" t="s">
        <v>47</v>
      </c>
      <c r="AW4" s="13" t="s">
        <v>48</v>
      </c>
      <c r="AX4" s="13" t="s">
        <v>49</v>
      </c>
      <c r="AY4" s="13" t="s">
        <v>50</v>
      </c>
      <c r="AZ4" s="13" t="s">
        <v>51</v>
      </c>
      <c r="BA4" s="13" t="s">
        <v>52</v>
      </c>
      <c r="BB4" s="13" t="s">
        <v>53</v>
      </c>
      <c r="BC4" s="13" t="s">
        <v>54</v>
      </c>
      <c r="BD4" s="14" t="s">
        <v>55</v>
      </c>
    </row>
    <row r="5" spans="1:56" ht="12.75" customHeight="1">
      <c r="A5" s="5" t="s">
        <v>56</v>
      </c>
      <c r="B5" s="6" t="s">
        <v>57</v>
      </c>
      <c r="C5" s="6"/>
      <c r="D5" s="6">
        <v>3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>
        <v>4</v>
      </c>
      <c r="Z5" s="6"/>
      <c r="AA5" s="6"/>
      <c r="AB5" s="6"/>
      <c r="AC5" s="6"/>
      <c r="AD5" s="6">
        <v>16</v>
      </c>
      <c r="AE5" s="6"/>
      <c r="AF5" s="6"/>
      <c r="AG5" s="6"/>
      <c r="AH5" s="6"/>
      <c r="AI5" s="6">
        <v>15</v>
      </c>
      <c r="AJ5" s="6">
        <v>42</v>
      </c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15">
        <f t="shared" ref="BD5:BD36" si="0">SUM(C5:BC5)</f>
        <v>80</v>
      </c>
    </row>
    <row r="6" spans="1:56" ht="12.75" customHeight="1">
      <c r="A6" s="5" t="s">
        <v>58</v>
      </c>
      <c r="B6" s="6" t="s">
        <v>59</v>
      </c>
      <c r="C6" s="6"/>
      <c r="D6" s="6"/>
      <c r="E6" s="6"/>
      <c r="F6" s="6">
        <v>8</v>
      </c>
      <c r="G6" s="6"/>
      <c r="H6" s="6"/>
      <c r="I6" s="6"/>
      <c r="J6" s="6"/>
      <c r="K6" s="6"/>
      <c r="L6" s="6">
        <v>1</v>
      </c>
      <c r="M6" s="6"/>
      <c r="N6" s="6"/>
      <c r="O6" s="6"/>
      <c r="P6" s="6"/>
      <c r="Q6" s="6"/>
      <c r="R6" s="6"/>
      <c r="S6" s="6"/>
      <c r="T6" s="6">
        <v>2</v>
      </c>
      <c r="U6" s="6"/>
      <c r="V6" s="6"/>
      <c r="W6" s="6">
        <v>8</v>
      </c>
      <c r="X6" s="6">
        <v>23</v>
      </c>
      <c r="Y6" s="6">
        <v>61</v>
      </c>
      <c r="Z6" s="6"/>
      <c r="AA6" s="6"/>
      <c r="AB6" s="6"/>
      <c r="AC6" s="6"/>
      <c r="AD6" s="6">
        <v>5</v>
      </c>
      <c r="AE6" s="6"/>
      <c r="AF6" s="6"/>
      <c r="AG6" s="6"/>
      <c r="AH6" s="6"/>
      <c r="AI6" s="6"/>
      <c r="AJ6" s="6">
        <v>5</v>
      </c>
      <c r="AK6" s="6">
        <v>2</v>
      </c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15">
        <f t="shared" si="0"/>
        <v>115</v>
      </c>
    </row>
    <row r="7" spans="1:56" ht="12.75" customHeight="1">
      <c r="A7" s="5" t="s">
        <v>60</v>
      </c>
      <c r="B7" s="6" t="s">
        <v>59</v>
      </c>
      <c r="C7" s="6"/>
      <c r="D7" s="6"/>
      <c r="E7" s="6"/>
      <c r="F7" s="6"/>
      <c r="G7" s="6"/>
      <c r="H7" s="6"/>
      <c r="I7" s="6"/>
      <c r="J7" s="6"/>
      <c r="K7" s="6"/>
      <c r="L7" s="6">
        <v>1</v>
      </c>
      <c r="M7" s="6"/>
      <c r="N7" s="6"/>
      <c r="O7" s="6"/>
      <c r="P7" s="6"/>
      <c r="Q7" s="6"/>
      <c r="R7" s="6">
        <v>2</v>
      </c>
      <c r="S7" s="6"/>
      <c r="T7" s="6"/>
      <c r="U7" s="6">
        <v>4</v>
      </c>
      <c r="V7" s="6"/>
      <c r="W7" s="6">
        <v>21</v>
      </c>
      <c r="X7" s="6"/>
      <c r="Y7" s="6">
        <v>9</v>
      </c>
      <c r="Z7" s="6"/>
      <c r="AA7" s="6"/>
      <c r="AB7" s="6"/>
      <c r="AC7" s="6"/>
      <c r="AD7" s="6"/>
      <c r="AE7" s="6"/>
      <c r="AF7" s="6"/>
      <c r="AG7" s="6"/>
      <c r="AH7" s="6"/>
      <c r="AI7" s="6">
        <v>16</v>
      </c>
      <c r="AJ7" s="6">
        <v>4</v>
      </c>
      <c r="AK7" s="6"/>
      <c r="AL7" s="6"/>
      <c r="AM7" s="6"/>
      <c r="AN7" s="6"/>
      <c r="AO7" s="6"/>
      <c r="AP7" s="6">
        <v>2</v>
      </c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15">
        <f t="shared" si="0"/>
        <v>59</v>
      </c>
    </row>
    <row r="8" spans="1:56" ht="12.75" customHeight="1">
      <c r="A8" s="5" t="s">
        <v>61</v>
      </c>
      <c r="B8" s="6" t="s">
        <v>59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>
        <v>11</v>
      </c>
      <c r="S8" s="6"/>
      <c r="T8" s="6">
        <v>8</v>
      </c>
      <c r="U8" s="6">
        <v>9</v>
      </c>
      <c r="V8" s="6">
        <v>114</v>
      </c>
      <c r="W8" s="6">
        <v>23</v>
      </c>
      <c r="X8" s="6">
        <v>3</v>
      </c>
      <c r="Y8" s="6">
        <v>25</v>
      </c>
      <c r="Z8" s="6"/>
      <c r="AA8" s="6"/>
      <c r="AB8" s="6">
        <v>10</v>
      </c>
      <c r="AC8" s="6"/>
      <c r="AD8" s="6"/>
      <c r="AE8" s="6"/>
      <c r="AF8" s="6"/>
      <c r="AG8" s="6"/>
      <c r="AH8" s="6"/>
      <c r="AI8" s="6"/>
      <c r="AJ8" s="6">
        <v>4</v>
      </c>
      <c r="AK8" s="6">
        <v>8</v>
      </c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>
        <v>116</v>
      </c>
      <c r="AZ8" s="6"/>
      <c r="BA8" s="6"/>
      <c r="BB8" s="6"/>
      <c r="BC8" s="6"/>
      <c r="BD8" s="15">
        <f t="shared" si="0"/>
        <v>331</v>
      </c>
    </row>
    <row r="9" spans="1:56" ht="12.75" customHeight="1">
      <c r="A9" s="5" t="s">
        <v>62</v>
      </c>
      <c r="B9" s="6" t="s">
        <v>63</v>
      </c>
      <c r="C9" s="6">
        <v>1</v>
      </c>
      <c r="D9" s="6">
        <v>5</v>
      </c>
      <c r="E9" s="6"/>
      <c r="F9" s="6">
        <v>3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>
        <v>4</v>
      </c>
      <c r="X9" s="6"/>
      <c r="Y9" s="6">
        <v>52</v>
      </c>
      <c r="Z9" s="6">
        <v>1</v>
      </c>
      <c r="AA9" s="6"/>
      <c r="AB9" s="6"/>
      <c r="AC9" s="6"/>
      <c r="AD9" s="6">
        <v>126</v>
      </c>
      <c r="AE9" s="6"/>
      <c r="AF9" s="6"/>
      <c r="AG9" s="6"/>
      <c r="AH9" s="6"/>
      <c r="AI9" s="6">
        <v>8</v>
      </c>
      <c r="AJ9" s="6">
        <v>107</v>
      </c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15">
        <f t="shared" si="0"/>
        <v>307</v>
      </c>
    </row>
    <row r="10" spans="1:56" ht="12.75" customHeight="1">
      <c r="A10" s="5" t="s">
        <v>64</v>
      </c>
      <c r="B10" s="6" t="s">
        <v>63</v>
      </c>
      <c r="C10" s="6">
        <v>8</v>
      </c>
      <c r="D10" s="6"/>
      <c r="E10" s="6"/>
      <c r="F10" s="6">
        <v>2</v>
      </c>
      <c r="G10" s="6"/>
      <c r="H10" s="6"/>
      <c r="I10" s="6"/>
      <c r="J10" s="6"/>
      <c r="K10" s="6">
        <v>2</v>
      </c>
      <c r="L10" s="6">
        <v>3</v>
      </c>
      <c r="M10" s="6"/>
      <c r="N10" s="6"/>
      <c r="O10" s="6"/>
      <c r="P10" s="6"/>
      <c r="Q10" s="6"/>
      <c r="R10" s="6"/>
      <c r="S10" s="6"/>
      <c r="T10" s="6"/>
      <c r="U10" s="6">
        <v>2</v>
      </c>
      <c r="V10" s="6">
        <v>325</v>
      </c>
      <c r="W10" s="6">
        <v>6</v>
      </c>
      <c r="X10" s="6"/>
      <c r="Y10" s="6">
        <v>48</v>
      </c>
      <c r="Z10" s="6"/>
      <c r="AA10" s="6"/>
      <c r="AB10" s="6">
        <v>4</v>
      </c>
      <c r="AC10" s="6"/>
      <c r="AD10" s="6">
        <v>18</v>
      </c>
      <c r="AE10" s="6"/>
      <c r="AF10" s="6"/>
      <c r="AG10" s="6"/>
      <c r="AH10" s="6"/>
      <c r="AI10" s="6">
        <v>25</v>
      </c>
      <c r="AJ10" s="6">
        <v>34</v>
      </c>
      <c r="AK10" s="6"/>
      <c r="AL10" s="6"/>
      <c r="AM10" s="6"/>
      <c r="AN10" s="6"/>
      <c r="AO10" s="6"/>
      <c r="AP10" s="6">
        <v>6</v>
      </c>
      <c r="AQ10" s="6"/>
      <c r="AR10" s="6"/>
      <c r="AS10" s="6"/>
      <c r="AT10" s="6"/>
      <c r="AU10" s="6"/>
      <c r="AV10" s="6"/>
      <c r="AW10" s="6"/>
      <c r="AX10" s="6"/>
      <c r="AY10" s="6">
        <v>6</v>
      </c>
      <c r="AZ10" s="6"/>
      <c r="BA10" s="6"/>
      <c r="BB10" s="6"/>
      <c r="BC10" s="6"/>
      <c r="BD10" s="15">
        <f t="shared" si="0"/>
        <v>489</v>
      </c>
    </row>
    <row r="11" spans="1:56" ht="12.75" customHeight="1">
      <c r="A11" s="5" t="s">
        <v>65</v>
      </c>
      <c r="B11" s="6" t="s">
        <v>66</v>
      </c>
      <c r="C11" s="6"/>
      <c r="D11" s="6"/>
      <c r="E11" s="6"/>
      <c r="F11" s="6"/>
      <c r="G11" s="6"/>
      <c r="H11" s="6"/>
      <c r="I11" s="6"/>
      <c r="J11" s="6"/>
      <c r="K11" s="6">
        <v>4</v>
      </c>
      <c r="L11" s="6">
        <v>4</v>
      </c>
      <c r="M11" s="6">
        <v>4</v>
      </c>
      <c r="N11" s="6"/>
      <c r="O11" s="6"/>
      <c r="P11" s="6"/>
      <c r="Q11" s="6"/>
      <c r="R11" s="6"/>
      <c r="S11" s="6"/>
      <c r="T11" s="6"/>
      <c r="U11" s="6">
        <v>6</v>
      </c>
      <c r="V11" s="6">
        <v>38</v>
      </c>
      <c r="W11" s="6">
        <v>2</v>
      </c>
      <c r="X11" s="6"/>
      <c r="Y11" s="6">
        <v>11</v>
      </c>
      <c r="Z11" s="6"/>
      <c r="AA11" s="6"/>
      <c r="AB11" s="6">
        <v>7</v>
      </c>
      <c r="AC11" s="6"/>
      <c r="AD11" s="6">
        <v>12</v>
      </c>
      <c r="AE11" s="6"/>
      <c r="AF11" s="6"/>
      <c r="AG11" s="6"/>
      <c r="AH11" s="6"/>
      <c r="AI11" s="6">
        <v>2</v>
      </c>
      <c r="AJ11" s="6">
        <v>20</v>
      </c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15">
        <f t="shared" si="0"/>
        <v>110</v>
      </c>
    </row>
    <row r="12" spans="1:56" ht="12.75" customHeight="1">
      <c r="A12" s="5" t="s">
        <v>67</v>
      </c>
      <c r="B12" s="6" t="s">
        <v>66</v>
      </c>
      <c r="C12" s="6">
        <v>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>
        <v>12</v>
      </c>
      <c r="V12" s="6">
        <v>1681</v>
      </c>
      <c r="W12" s="6">
        <v>6</v>
      </c>
      <c r="X12" s="6">
        <v>204</v>
      </c>
      <c r="Y12" s="6">
        <v>76</v>
      </c>
      <c r="Z12" s="6"/>
      <c r="AA12" s="6"/>
      <c r="AB12" s="6">
        <v>122</v>
      </c>
      <c r="AC12" s="6"/>
      <c r="AD12" s="6">
        <v>8</v>
      </c>
      <c r="AE12" s="6"/>
      <c r="AF12" s="6"/>
      <c r="AG12" s="6"/>
      <c r="AH12" s="6"/>
      <c r="AI12" s="6"/>
      <c r="AJ12" s="6">
        <v>304</v>
      </c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15">
        <f t="shared" si="0"/>
        <v>2415</v>
      </c>
    </row>
    <row r="13" spans="1:56" ht="12.75" customHeight="1">
      <c r="A13" s="5" t="s">
        <v>68</v>
      </c>
      <c r="B13" s="6" t="s">
        <v>69</v>
      </c>
      <c r="C13" s="6"/>
      <c r="D13" s="6"/>
      <c r="E13" s="6"/>
      <c r="F13" s="6"/>
      <c r="G13" s="6"/>
      <c r="H13" s="6"/>
      <c r="I13" s="6"/>
      <c r="J13" s="6"/>
      <c r="K13" s="6"/>
      <c r="L13" s="6">
        <v>2</v>
      </c>
      <c r="M13" s="6"/>
      <c r="N13" s="6"/>
      <c r="O13" s="6"/>
      <c r="P13" s="6"/>
      <c r="Q13" s="6">
        <v>1</v>
      </c>
      <c r="R13" s="6">
        <v>16</v>
      </c>
      <c r="S13" s="6"/>
      <c r="T13" s="6">
        <v>4</v>
      </c>
      <c r="U13" s="6"/>
      <c r="V13" s="6"/>
      <c r="W13" s="6">
        <v>8</v>
      </c>
      <c r="X13" s="6">
        <v>34</v>
      </c>
      <c r="Y13" s="6">
        <v>87</v>
      </c>
      <c r="Z13" s="6"/>
      <c r="AA13" s="6"/>
      <c r="AB13" s="6">
        <v>54</v>
      </c>
      <c r="AC13" s="6"/>
      <c r="AD13" s="6"/>
      <c r="AE13" s="6"/>
      <c r="AF13" s="6"/>
      <c r="AG13" s="6"/>
      <c r="AH13" s="6"/>
      <c r="AI13" s="6">
        <v>30</v>
      </c>
      <c r="AJ13" s="6">
        <v>56</v>
      </c>
      <c r="AK13" s="6"/>
      <c r="AL13" s="6"/>
      <c r="AM13" s="6"/>
      <c r="AN13" s="6"/>
      <c r="AO13" s="6"/>
      <c r="AP13" s="6">
        <v>2</v>
      </c>
      <c r="AQ13" s="6"/>
      <c r="AR13" s="6"/>
      <c r="AS13" s="6"/>
      <c r="AT13" s="6">
        <v>4</v>
      </c>
      <c r="AU13" s="6"/>
      <c r="AV13" s="6">
        <v>22</v>
      </c>
      <c r="AW13" s="6">
        <v>3</v>
      </c>
      <c r="AX13" s="6"/>
      <c r="AY13" s="6"/>
      <c r="AZ13" s="6"/>
      <c r="BA13" s="6">
        <v>1</v>
      </c>
      <c r="BB13" s="6"/>
      <c r="BC13" s="6"/>
      <c r="BD13" s="15">
        <f t="shared" si="0"/>
        <v>324</v>
      </c>
    </row>
    <row r="14" spans="1:56" ht="12.75" customHeight="1">
      <c r="A14" s="5" t="s">
        <v>70</v>
      </c>
      <c r="B14" s="6" t="s">
        <v>71</v>
      </c>
      <c r="C14" s="6">
        <v>2</v>
      </c>
      <c r="D14" s="6">
        <v>117</v>
      </c>
      <c r="E14" s="6"/>
      <c r="F14" s="6">
        <v>37</v>
      </c>
      <c r="G14" s="6"/>
      <c r="H14" s="6"/>
      <c r="I14" s="6"/>
      <c r="J14" s="6">
        <v>2</v>
      </c>
      <c r="K14" s="6">
        <v>2</v>
      </c>
      <c r="L14" s="6">
        <v>5</v>
      </c>
      <c r="M14" s="6"/>
      <c r="N14" s="6">
        <v>1</v>
      </c>
      <c r="O14" s="6"/>
      <c r="P14" s="6"/>
      <c r="Q14" s="6"/>
      <c r="R14" s="6"/>
      <c r="S14" s="6"/>
      <c r="T14" s="6"/>
      <c r="U14" s="6">
        <v>40</v>
      </c>
      <c r="V14" s="6">
        <v>728</v>
      </c>
      <c r="W14" s="6">
        <v>17</v>
      </c>
      <c r="X14" s="6">
        <v>83</v>
      </c>
      <c r="Y14" s="6">
        <v>98</v>
      </c>
      <c r="Z14" s="6"/>
      <c r="AA14" s="6"/>
      <c r="AB14" s="6">
        <v>27</v>
      </c>
      <c r="AC14" s="6"/>
      <c r="AD14" s="6">
        <v>4</v>
      </c>
      <c r="AE14" s="6"/>
      <c r="AF14" s="6"/>
      <c r="AG14" s="6"/>
      <c r="AH14" s="6"/>
      <c r="AI14" s="6">
        <v>34</v>
      </c>
      <c r="AJ14" s="6">
        <v>190</v>
      </c>
      <c r="AK14" s="6">
        <v>19</v>
      </c>
      <c r="AL14" s="6">
        <v>23</v>
      </c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>
        <v>39</v>
      </c>
      <c r="AX14" s="6"/>
      <c r="AY14" s="6">
        <v>157</v>
      </c>
      <c r="AZ14" s="6">
        <v>8</v>
      </c>
      <c r="BA14" s="6">
        <v>4</v>
      </c>
      <c r="BB14" s="6"/>
      <c r="BC14" s="6">
        <v>5</v>
      </c>
      <c r="BD14" s="15">
        <f t="shared" si="0"/>
        <v>1642</v>
      </c>
    </row>
    <row r="15" spans="1:56" ht="12.75" customHeight="1">
      <c r="A15" s="5" t="s">
        <v>72</v>
      </c>
      <c r="B15" s="6" t="s">
        <v>71</v>
      </c>
      <c r="C15" s="6"/>
      <c r="D15" s="6">
        <v>1</v>
      </c>
      <c r="E15" s="6"/>
      <c r="F15" s="6">
        <v>5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>
        <v>7</v>
      </c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>
        <v>4</v>
      </c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15">
        <f t="shared" si="0"/>
        <v>17</v>
      </c>
    </row>
    <row r="16" spans="1:56" ht="12.75" customHeight="1">
      <c r="A16" s="5" t="s">
        <v>73</v>
      </c>
      <c r="B16" s="6" t="s">
        <v>71</v>
      </c>
      <c r="C16" s="6"/>
      <c r="D16" s="6"/>
      <c r="E16" s="6"/>
      <c r="F16" s="6">
        <v>1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>
        <v>9</v>
      </c>
      <c r="Z16" s="6"/>
      <c r="AA16" s="6"/>
      <c r="AB16" s="6">
        <v>2</v>
      </c>
      <c r="AC16" s="6"/>
      <c r="AD16" s="6">
        <v>7</v>
      </c>
      <c r="AE16" s="6"/>
      <c r="AF16" s="6"/>
      <c r="AG16" s="6"/>
      <c r="AH16" s="6"/>
      <c r="AI16" s="6">
        <v>2</v>
      </c>
      <c r="AJ16" s="6">
        <v>3</v>
      </c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15">
        <f t="shared" si="0"/>
        <v>24</v>
      </c>
    </row>
    <row r="17" spans="1:56" ht="12.75" customHeight="1">
      <c r="A17" s="5" t="s">
        <v>74</v>
      </c>
      <c r="B17" s="6" t="s">
        <v>71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>
        <v>4</v>
      </c>
      <c r="Z17" s="6"/>
      <c r="AA17" s="6"/>
      <c r="AB17" s="6">
        <v>9</v>
      </c>
      <c r="AC17" s="6"/>
      <c r="AD17" s="6">
        <v>111</v>
      </c>
      <c r="AE17" s="6"/>
      <c r="AF17" s="6"/>
      <c r="AG17" s="6"/>
      <c r="AH17" s="6"/>
      <c r="AI17" s="6">
        <v>2</v>
      </c>
      <c r="AJ17" s="6">
        <v>4</v>
      </c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15">
        <f t="shared" si="0"/>
        <v>130</v>
      </c>
    </row>
    <row r="18" spans="1:56" ht="12.75" customHeight="1">
      <c r="A18" s="5" t="s">
        <v>75</v>
      </c>
      <c r="B18" s="6" t="s">
        <v>71</v>
      </c>
      <c r="C18" s="6"/>
      <c r="D18" s="6"/>
      <c r="E18" s="6"/>
      <c r="F18" s="6"/>
      <c r="G18" s="6"/>
      <c r="H18" s="6"/>
      <c r="I18" s="6"/>
      <c r="J18" s="6">
        <v>2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>
        <v>2</v>
      </c>
      <c r="V18" s="6">
        <v>28</v>
      </c>
      <c r="W18" s="6"/>
      <c r="X18" s="6">
        <v>15</v>
      </c>
      <c r="Y18" s="6">
        <v>8</v>
      </c>
      <c r="Z18" s="6"/>
      <c r="AA18" s="6"/>
      <c r="AB18" s="6"/>
      <c r="AC18" s="6"/>
      <c r="AD18" s="6"/>
      <c r="AE18" s="6"/>
      <c r="AF18" s="6"/>
      <c r="AG18" s="6"/>
      <c r="AH18" s="6">
        <v>1</v>
      </c>
      <c r="AI18" s="6"/>
      <c r="AJ18" s="6"/>
      <c r="AK18" s="6">
        <v>2</v>
      </c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15">
        <f t="shared" si="0"/>
        <v>58</v>
      </c>
    </row>
    <row r="19" spans="1:56" ht="12.75" customHeight="1">
      <c r="A19" s="5" t="s">
        <v>76</v>
      </c>
      <c r="B19" s="6" t="s">
        <v>71</v>
      </c>
      <c r="C19" s="6"/>
      <c r="D19" s="6"/>
      <c r="E19" s="6"/>
      <c r="F19" s="6"/>
      <c r="G19" s="6"/>
      <c r="H19" s="6"/>
      <c r="I19" s="6"/>
      <c r="J19" s="6">
        <v>1</v>
      </c>
      <c r="K19" s="6">
        <v>1</v>
      </c>
      <c r="L19" s="6">
        <v>1</v>
      </c>
      <c r="M19" s="6"/>
      <c r="N19" s="6"/>
      <c r="O19" s="6"/>
      <c r="P19" s="6"/>
      <c r="Q19" s="6"/>
      <c r="R19" s="6"/>
      <c r="S19" s="6"/>
      <c r="T19" s="6"/>
      <c r="U19" s="6"/>
      <c r="V19" s="6">
        <v>63</v>
      </c>
      <c r="W19" s="6"/>
      <c r="X19" s="6">
        <v>28</v>
      </c>
      <c r="Y19" s="6">
        <v>8</v>
      </c>
      <c r="Z19" s="6"/>
      <c r="AA19" s="6"/>
      <c r="AB19" s="6"/>
      <c r="AC19" s="6"/>
      <c r="AD19" s="6"/>
      <c r="AE19" s="6"/>
      <c r="AF19" s="6"/>
      <c r="AG19" s="6"/>
      <c r="AH19" s="6"/>
      <c r="AI19" s="6">
        <v>8</v>
      </c>
      <c r="AJ19" s="6">
        <v>2</v>
      </c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>
        <v>1</v>
      </c>
      <c r="AZ19" s="6"/>
      <c r="BA19" s="6"/>
      <c r="BB19" s="6"/>
      <c r="BC19" s="6"/>
      <c r="BD19" s="15">
        <f t="shared" si="0"/>
        <v>113</v>
      </c>
    </row>
    <row r="20" spans="1:56" ht="12.75" customHeight="1">
      <c r="A20" s="5" t="s">
        <v>77</v>
      </c>
      <c r="B20" s="6" t="s">
        <v>71</v>
      </c>
      <c r="C20" s="6"/>
      <c r="D20" s="6"/>
      <c r="E20" s="6"/>
      <c r="F20" s="6"/>
      <c r="G20" s="6"/>
      <c r="H20" s="6"/>
      <c r="I20" s="6"/>
      <c r="J20" s="6"/>
      <c r="K20" s="6"/>
      <c r="L20" s="6">
        <v>1</v>
      </c>
      <c r="M20" s="6"/>
      <c r="N20" s="6"/>
      <c r="O20" s="6">
        <v>1</v>
      </c>
      <c r="P20" s="6"/>
      <c r="Q20" s="6"/>
      <c r="R20" s="6"/>
      <c r="S20" s="6"/>
      <c r="T20" s="6"/>
      <c r="U20" s="6">
        <v>12</v>
      </c>
      <c r="V20" s="6">
        <v>579</v>
      </c>
      <c r="W20" s="6">
        <v>4</v>
      </c>
      <c r="X20" s="6">
        <v>18</v>
      </c>
      <c r="Y20" s="6">
        <v>65</v>
      </c>
      <c r="Z20" s="6"/>
      <c r="AA20" s="6"/>
      <c r="AB20" s="6"/>
      <c r="AC20" s="6"/>
      <c r="AD20" s="6"/>
      <c r="AE20" s="6"/>
      <c r="AF20" s="6"/>
      <c r="AG20" s="6"/>
      <c r="AH20" s="6">
        <v>1</v>
      </c>
      <c r="AI20" s="6">
        <v>7</v>
      </c>
      <c r="AJ20" s="6">
        <v>14</v>
      </c>
      <c r="AK20" s="6">
        <v>10</v>
      </c>
      <c r="AL20" s="6"/>
      <c r="AM20" s="6"/>
      <c r="AN20" s="6"/>
      <c r="AO20" s="6"/>
      <c r="AP20" s="6">
        <v>2</v>
      </c>
      <c r="AQ20" s="6"/>
      <c r="AR20" s="6"/>
      <c r="AS20" s="6"/>
      <c r="AT20" s="6"/>
      <c r="AU20" s="6"/>
      <c r="AV20" s="6">
        <v>1</v>
      </c>
      <c r="AW20" s="6"/>
      <c r="AX20" s="6"/>
      <c r="AY20" s="6">
        <v>71</v>
      </c>
      <c r="AZ20" s="6"/>
      <c r="BA20" s="6">
        <v>1</v>
      </c>
      <c r="BB20" s="6"/>
      <c r="BC20" s="6"/>
      <c r="BD20" s="15">
        <f t="shared" si="0"/>
        <v>787</v>
      </c>
    </row>
    <row r="21" spans="1:56" ht="12.75" customHeight="1">
      <c r="A21" s="5" t="s">
        <v>78</v>
      </c>
      <c r="B21" s="6" t="s">
        <v>71</v>
      </c>
      <c r="C21" s="6"/>
      <c r="D21" s="6"/>
      <c r="E21" s="6"/>
      <c r="F21" s="6"/>
      <c r="G21" s="6"/>
      <c r="H21" s="6"/>
      <c r="I21" s="6"/>
      <c r="J21" s="6"/>
      <c r="K21" s="6"/>
      <c r="L21" s="6">
        <v>1</v>
      </c>
      <c r="M21" s="6"/>
      <c r="N21" s="6"/>
      <c r="O21" s="6"/>
      <c r="P21" s="6"/>
      <c r="Q21" s="6"/>
      <c r="R21" s="6"/>
      <c r="S21" s="6"/>
      <c r="T21" s="6"/>
      <c r="U21" s="6"/>
      <c r="V21" s="6">
        <v>80</v>
      </c>
      <c r="W21" s="6">
        <v>8</v>
      </c>
      <c r="X21" s="6">
        <v>4</v>
      </c>
      <c r="Y21" s="6">
        <v>4</v>
      </c>
      <c r="Z21" s="6"/>
      <c r="AA21" s="6"/>
      <c r="AB21" s="6"/>
      <c r="AC21" s="6"/>
      <c r="AD21" s="6"/>
      <c r="AE21" s="6"/>
      <c r="AF21" s="6"/>
      <c r="AG21" s="6"/>
      <c r="AH21" s="6"/>
      <c r="AI21" s="6">
        <v>3</v>
      </c>
      <c r="AJ21" s="6">
        <v>2</v>
      </c>
      <c r="AK21" s="6">
        <v>2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>
        <v>1</v>
      </c>
      <c r="AW21" s="6"/>
      <c r="AX21" s="6"/>
      <c r="AY21" s="6"/>
      <c r="AZ21" s="6"/>
      <c r="BA21" s="6"/>
      <c r="BB21" s="6"/>
      <c r="BC21" s="6"/>
      <c r="BD21" s="15">
        <f t="shared" si="0"/>
        <v>105</v>
      </c>
    </row>
    <row r="22" spans="1:56" ht="12.75" customHeight="1">
      <c r="A22" s="5" t="s">
        <v>79</v>
      </c>
      <c r="B22" s="6" t="s">
        <v>71</v>
      </c>
      <c r="C22" s="6"/>
      <c r="D22" s="6"/>
      <c r="E22" s="6"/>
      <c r="F22" s="6">
        <v>2</v>
      </c>
      <c r="G22" s="6"/>
      <c r="H22" s="6"/>
      <c r="I22" s="6"/>
      <c r="J22" s="6"/>
      <c r="K22" s="6"/>
      <c r="L22" s="6">
        <v>1</v>
      </c>
      <c r="M22" s="6"/>
      <c r="N22" s="6"/>
      <c r="O22" s="6"/>
      <c r="P22" s="6"/>
      <c r="Q22" s="6"/>
      <c r="R22" s="6"/>
      <c r="S22" s="6"/>
      <c r="T22" s="6"/>
      <c r="U22" s="6"/>
      <c r="V22" s="6">
        <v>180</v>
      </c>
      <c r="W22" s="6">
        <v>8</v>
      </c>
      <c r="X22" s="6">
        <v>28</v>
      </c>
      <c r="Y22" s="6">
        <v>13</v>
      </c>
      <c r="Z22" s="6"/>
      <c r="AA22" s="6"/>
      <c r="AB22" s="6">
        <v>4</v>
      </c>
      <c r="AC22" s="6"/>
      <c r="AD22" s="6">
        <v>6</v>
      </c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>
        <v>18</v>
      </c>
      <c r="AX22" s="6"/>
      <c r="AY22" s="6">
        <v>22</v>
      </c>
      <c r="AZ22" s="6"/>
      <c r="BA22" s="6"/>
      <c r="BB22" s="6"/>
      <c r="BC22" s="6"/>
      <c r="BD22" s="15">
        <f t="shared" si="0"/>
        <v>282</v>
      </c>
    </row>
    <row r="23" spans="1:56" ht="12.75" customHeight="1">
      <c r="A23" s="5" t="s">
        <v>80</v>
      </c>
      <c r="B23" s="6" t="s">
        <v>81</v>
      </c>
      <c r="C23" s="6"/>
      <c r="D23" s="6">
        <v>1</v>
      </c>
      <c r="E23" s="6"/>
      <c r="F23" s="6">
        <v>1</v>
      </c>
      <c r="G23" s="6"/>
      <c r="H23" s="6"/>
      <c r="I23" s="6"/>
      <c r="J23" s="6"/>
      <c r="K23" s="6">
        <v>1</v>
      </c>
      <c r="L23" s="6">
        <v>1</v>
      </c>
      <c r="M23" s="6"/>
      <c r="N23" s="6"/>
      <c r="O23" s="6"/>
      <c r="P23" s="6"/>
      <c r="Q23" s="6"/>
      <c r="R23" s="6">
        <v>12</v>
      </c>
      <c r="S23" s="6"/>
      <c r="T23" s="6">
        <v>8</v>
      </c>
      <c r="U23" s="6"/>
      <c r="V23" s="6"/>
      <c r="W23" s="6">
        <v>2</v>
      </c>
      <c r="X23" s="6"/>
      <c r="Y23" s="6">
        <v>10</v>
      </c>
      <c r="Z23" s="6"/>
      <c r="AA23" s="6"/>
      <c r="AB23" s="6"/>
      <c r="AC23" s="6"/>
      <c r="AD23" s="6"/>
      <c r="AE23" s="6"/>
      <c r="AF23" s="6"/>
      <c r="AG23" s="6"/>
      <c r="AH23" s="6"/>
      <c r="AI23" s="6">
        <v>4</v>
      </c>
      <c r="AJ23" s="6">
        <v>2</v>
      </c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5">
        <f t="shared" si="0"/>
        <v>42</v>
      </c>
    </row>
    <row r="24" spans="1:56" ht="12.75" customHeight="1">
      <c r="A24" s="5" t="s">
        <v>82</v>
      </c>
      <c r="B24" s="6" t="s">
        <v>83</v>
      </c>
      <c r="C24" s="6"/>
      <c r="D24" s="6"/>
      <c r="E24" s="6"/>
      <c r="F24" s="6">
        <v>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>
        <v>2</v>
      </c>
      <c r="AK24" s="6"/>
      <c r="AL24" s="6"/>
      <c r="AM24" s="6"/>
      <c r="AN24" s="6"/>
      <c r="AO24" s="6"/>
      <c r="AP24" s="6"/>
      <c r="AQ24" s="6"/>
      <c r="AR24" s="6">
        <v>1</v>
      </c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5">
        <f t="shared" si="0"/>
        <v>9</v>
      </c>
    </row>
    <row r="25" spans="1:56" ht="12.75" customHeight="1">
      <c r="A25" s="5" t="s">
        <v>84</v>
      </c>
      <c r="B25" s="6" t="s">
        <v>83</v>
      </c>
      <c r="C25" s="6"/>
      <c r="D25" s="6"/>
      <c r="E25" s="6"/>
      <c r="F25" s="6">
        <v>12</v>
      </c>
      <c r="G25" s="6">
        <v>1</v>
      </c>
      <c r="H25" s="6"/>
      <c r="I25" s="6">
        <v>1</v>
      </c>
      <c r="J25" s="6"/>
      <c r="K25" s="6">
        <v>3</v>
      </c>
      <c r="L25" s="6">
        <v>18</v>
      </c>
      <c r="M25" s="6"/>
      <c r="N25" s="6"/>
      <c r="O25" s="6"/>
      <c r="P25" s="6"/>
      <c r="Q25" s="6"/>
      <c r="R25" s="6">
        <v>38</v>
      </c>
      <c r="S25" s="6">
        <v>2</v>
      </c>
      <c r="T25" s="6"/>
      <c r="U25" s="6">
        <v>242</v>
      </c>
      <c r="V25" s="6">
        <v>4180</v>
      </c>
      <c r="W25" s="6">
        <v>98</v>
      </c>
      <c r="X25" s="6">
        <v>573</v>
      </c>
      <c r="Y25" s="6">
        <v>299</v>
      </c>
      <c r="Z25" s="6"/>
      <c r="AA25" s="6">
        <v>32</v>
      </c>
      <c r="AB25" s="6">
        <v>293</v>
      </c>
      <c r="AC25" s="6">
        <v>3</v>
      </c>
      <c r="AD25" s="6">
        <v>23</v>
      </c>
      <c r="AE25" s="6"/>
      <c r="AF25" s="6"/>
      <c r="AG25" s="6"/>
      <c r="AH25" s="6"/>
      <c r="AI25" s="6">
        <v>22</v>
      </c>
      <c r="AJ25" s="6">
        <v>116</v>
      </c>
      <c r="AK25" s="6">
        <v>89</v>
      </c>
      <c r="AL25" s="6">
        <v>22</v>
      </c>
      <c r="AM25" s="6">
        <v>2</v>
      </c>
      <c r="AN25" s="6">
        <v>195</v>
      </c>
      <c r="AO25" s="6"/>
      <c r="AP25" s="6">
        <v>579</v>
      </c>
      <c r="AQ25" s="6"/>
      <c r="AR25" s="6"/>
      <c r="AS25" s="6">
        <v>2</v>
      </c>
      <c r="AT25" s="6">
        <v>15</v>
      </c>
      <c r="AU25" s="6"/>
      <c r="AV25" s="6">
        <v>6</v>
      </c>
      <c r="AW25" s="6">
        <v>529</v>
      </c>
      <c r="AX25" s="6"/>
      <c r="AY25" s="6">
        <v>323</v>
      </c>
      <c r="AZ25" s="6">
        <v>1</v>
      </c>
      <c r="BA25" s="6">
        <v>22</v>
      </c>
      <c r="BB25" s="6"/>
      <c r="BC25" s="6">
        <v>1</v>
      </c>
      <c r="BD25" s="15">
        <f t="shared" si="0"/>
        <v>7742</v>
      </c>
    </row>
    <row r="26" spans="1:56" ht="12.75" customHeight="1">
      <c r="A26" s="5" t="s">
        <v>85</v>
      </c>
      <c r="B26" s="6" t="s">
        <v>86</v>
      </c>
      <c r="C26" s="6">
        <v>1</v>
      </c>
      <c r="D26" s="6"/>
      <c r="E26" s="6"/>
      <c r="F26" s="6"/>
      <c r="G26" s="6"/>
      <c r="H26" s="6"/>
      <c r="I26" s="6"/>
      <c r="J26" s="6"/>
      <c r="K26" s="6"/>
      <c r="L26" s="6">
        <v>4</v>
      </c>
      <c r="M26" s="6"/>
      <c r="N26" s="6"/>
      <c r="O26" s="6"/>
      <c r="P26" s="6"/>
      <c r="Q26" s="6"/>
      <c r="R26" s="6">
        <v>10</v>
      </c>
      <c r="S26" s="6"/>
      <c r="T26" s="6"/>
      <c r="U26" s="6"/>
      <c r="V26" s="6">
        <v>1</v>
      </c>
      <c r="W26" s="6"/>
      <c r="X26" s="6"/>
      <c r="Y26" s="6">
        <v>34</v>
      </c>
      <c r="Z26" s="6">
        <v>2</v>
      </c>
      <c r="AA26" s="6"/>
      <c r="AB26" s="6"/>
      <c r="AC26" s="6"/>
      <c r="AD26" s="6">
        <v>15</v>
      </c>
      <c r="AE26" s="6"/>
      <c r="AF26" s="6"/>
      <c r="AG26" s="6"/>
      <c r="AH26" s="6"/>
      <c r="AI26" s="6">
        <v>6</v>
      </c>
      <c r="AJ26" s="6">
        <v>5</v>
      </c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15">
        <f t="shared" si="0"/>
        <v>78</v>
      </c>
    </row>
    <row r="27" spans="1:56" ht="12.75" customHeight="1">
      <c r="A27" s="5" t="s">
        <v>87</v>
      </c>
      <c r="B27" s="6" t="s">
        <v>86</v>
      </c>
      <c r="C27" s="6"/>
      <c r="D27" s="6">
        <v>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>
        <v>5</v>
      </c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>
        <v>1</v>
      </c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15">
        <f t="shared" si="0"/>
        <v>9</v>
      </c>
    </row>
    <row r="28" spans="1:56" ht="12.75" customHeight="1">
      <c r="A28" s="5" t="s">
        <v>88</v>
      </c>
      <c r="B28" s="6" t="s">
        <v>86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>
        <v>7</v>
      </c>
      <c r="Z28" s="6"/>
      <c r="AA28" s="6"/>
      <c r="AB28" s="6"/>
      <c r="AC28" s="6"/>
      <c r="AD28" s="6">
        <v>9</v>
      </c>
      <c r="AE28" s="6"/>
      <c r="AF28" s="6"/>
      <c r="AG28" s="6"/>
      <c r="AH28" s="6"/>
      <c r="AI28" s="6">
        <v>3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15">
        <f t="shared" si="0"/>
        <v>19</v>
      </c>
    </row>
    <row r="29" spans="1:56" ht="12.75" customHeight="1">
      <c r="A29" s="5" t="s">
        <v>89</v>
      </c>
      <c r="B29" s="6" t="s">
        <v>90</v>
      </c>
      <c r="C29" s="6"/>
      <c r="D29" s="6">
        <v>16</v>
      </c>
      <c r="E29" s="6"/>
      <c r="F29" s="6">
        <v>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>
        <v>43</v>
      </c>
      <c r="V29" s="6"/>
      <c r="W29" s="6"/>
      <c r="X29" s="6"/>
      <c r="Y29" s="6"/>
      <c r="Z29" s="6"/>
      <c r="AA29" s="6"/>
      <c r="AB29" s="6"/>
      <c r="AC29" s="6"/>
      <c r="AD29" s="6"/>
      <c r="AE29" s="6">
        <v>2</v>
      </c>
      <c r="AF29" s="6"/>
      <c r="AG29" s="6">
        <v>1</v>
      </c>
      <c r="AH29" s="6"/>
      <c r="AI29" s="6"/>
      <c r="AJ29" s="6"/>
      <c r="AK29" s="6">
        <v>530</v>
      </c>
      <c r="AL29" s="6"/>
      <c r="AM29" s="6">
        <v>7</v>
      </c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>
        <v>25</v>
      </c>
      <c r="AZ29" s="6"/>
      <c r="BA29" s="6"/>
      <c r="BB29" s="6"/>
      <c r="BC29" s="6">
        <v>2</v>
      </c>
      <c r="BD29" s="15">
        <f t="shared" si="0"/>
        <v>628</v>
      </c>
    </row>
    <row r="30" spans="1:56" ht="12.75" customHeight="1">
      <c r="A30" s="5" t="s">
        <v>91</v>
      </c>
      <c r="B30" s="6" t="s">
        <v>90</v>
      </c>
      <c r="C30" s="6"/>
      <c r="D30" s="6">
        <v>7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>
        <v>1</v>
      </c>
      <c r="AF30" s="6"/>
      <c r="AG30" s="6"/>
      <c r="AH30" s="6"/>
      <c r="AI30" s="6"/>
      <c r="AJ30" s="6"/>
      <c r="AK30" s="6">
        <v>6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>
        <v>1</v>
      </c>
      <c r="AZ30" s="6"/>
      <c r="BA30" s="6"/>
      <c r="BB30" s="6"/>
      <c r="BC30" s="6"/>
      <c r="BD30" s="15">
        <f t="shared" si="0"/>
        <v>15</v>
      </c>
    </row>
    <row r="31" spans="1:56" ht="12.75" customHeight="1">
      <c r="A31" s="5" t="s">
        <v>92</v>
      </c>
      <c r="B31" s="6" t="s">
        <v>93</v>
      </c>
      <c r="C31" s="6"/>
      <c r="D31" s="6"/>
      <c r="E31" s="6"/>
      <c r="F31" s="6"/>
      <c r="G31" s="6"/>
      <c r="H31" s="6"/>
      <c r="I31" s="6"/>
      <c r="J31" s="6"/>
      <c r="K31" s="6"/>
      <c r="L31" s="6">
        <v>1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>
        <v>1</v>
      </c>
      <c r="AJ31" s="6">
        <v>4</v>
      </c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15">
        <f t="shared" si="0"/>
        <v>6</v>
      </c>
    </row>
    <row r="32" spans="1:56" ht="12.75" customHeight="1">
      <c r="A32" s="5" t="s">
        <v>94</v>
      </c>
      <c r="B32" s="6" t="s">
        <v>93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>
        <v>4</v>
      </c>
      <c r="AJ32" s="6">
        <v>2</v>
      </c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15">
        <f t="shared" si="0"/>
        <v>6</v>
      </c>
    </row>
    <row r="33" spans="1:56" ht="12.75" customHeight="1">
      <c r="A33" s="5" t="s">
        <v>95</v>
      </c>
      <c r="B33" s="6" t="s">
        <v>93</v>
      </c>
      <c r="C33" s="6"/>
      <c r="D33" s="6"/>
      <c r="E33" s="6"/>
      <c r="F33" s="6">
        <v>1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>
        <v>13</v>
      </c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>
        <v>3</v>
      </c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15">
        <f t="shared" si="0"/>
        <v>17</v>
      </c>
    </row>
    <row r="34" spans="1:56" ht="12.75" customHeight="1">
      <c r="A34" s="5" t="s">
        <v>96</v>
      </c>
      <c r="B34" s="6" t="s">
        <v>93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>
        <v>16</v>
      </c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15">
        <f t="shared" si="0"/>
        <v>16</v>
      </c>
    </row>
    <row r="35" spans="1:56" ht="12.75" customHeight="1">
      <c r="A35" s="5" t="s">
        <v>97</v>
      </c>
      <c r="B35" s="6" t="s">
        <v>93</v>
      </c>
      <c r="C35" s="6"/>
      <c r="D35" s="6"/>
      <c r="E35" s="6"/>
      <c r="F35" s="6"/>
      <c r="G35" s="6"/>
      <c r="H35" s="6"/>
      <c r="I35" s="6"/>
      <c r="J35" s="6"/>
      <c r="K35" s="6">
        <v>1</v>
      </c>
      <c r="L35" s="6"/>
      <c r="M35" s="6"/>
      <c r="N35" s="6"/>
      <c r="O35" s="6"/>
      <c r="P35" s="6"/>
      <c r="Q35" s="6"/>
      <c r="R35" s="6"/>
      <c r="S35" s="6"/>
      <c r="T35" s="6"/>
      <c r="U35" s="6">
        <v>3</v>
      </c>
      <c r="V35" s="6">
        <v>62</v>
      </c>
      <c r="W35" s="6"/>
      <c r="X35" s="6">
        <v>14</v>
      </c>
      <c r="Y35" s="6"/>
      <c r="Z35" s="6"/>
      <c r="AA35" s="6"/>
      <c r="AB35" s="6">
        <v>6</v>
      </c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>
        <v>3</v>
      </c>
      <c r="AQ35" s="6"/>
      <c r="AR35" s="6"/>
      <c r="AS35" s="6"/>
      <c r="AT35" s="6">
        <v>1</v>
      </c>
      <c r="AU35" s="6"/>
      <c r="AV35" s="6"/>
      <c r="AW35" s="6"/>
      <c r="AX35" s="6"/>
      <c r="AY35" s="6"/>
      <c r="AZ35" s="6"/>
      <c r="BA35" s="6"/>
      <c r="BB35" s="6"/>
      <c r="BC35" s="6"/>
      <c r="BD35" s="15">
        <f t="shared" si="0"/>
        <v>90</v>
      </c>
    </row>
    <row r="36" spans="1:56" ht="12.75" customHeight="1">
      <c r="A36" s="5" t="s">
        <v>98</v>
      </c>
      <c r="B36" s="6" t="s">
        <v>93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v>56</v>
      </c>
      <c r="S36" s="6"/>
      <c r="T36" s="6"/>
      <c r="U36" s="6"/>
      <c r="V36" s="6"/>
      <c r="W36" s="6"/>
      <c r="X36" s="6"/>
      <c r="Y36" s="6">
        <v>2</v>
      </c>
      <c r="Z36" s="6"/>
      <c r="AA36" s="6"/>
      <c r="AB36" s="6"/>
      <c r="AC36" s="6"/>
      <c r="AD36" s="6"/>
      <c r="AE36" s="6"/>
      <c r="AF36" s="6"/>
      <c r="AG36" s="6"/>
      <c r="AH36" s="6"/>
      <c r="AI36" s="6">
        <v>2</v>
      </c>
      <c r="AJ36" s="6">
        <v>22</v>
      </c>
      <c r="AK36" s="6">
        <v>2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15">
        <f t="shared" si="0"/>
        <v>84</v>
      </c>
    </row>
    <row r="37" spans="1:56" ht="12.75" customHeight="1">
      <c r="A37" s="5" t="s">
        <v>99</v>
      </c>
      <c r="B37" s="6" t="s">
        <v>100</v>
      </c>
      <c r="C37" s="6">
        <v>1</v>
      </c>
      <c r="D37" s="6">
        <v>2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>
        <v>28</v>
      </c>
      <c r="Z37" s="6"/>
      <c r="AA37" s="6"/>
      <c r="AB37" s="6">
        <v>3</v>
      </c>
      <c r="AC37" s="6"/>
      <c r="AD37" s="6">
        <v>32</v>
      </c>
      <c r="AE37" s="6"/>
      <c r="AF37" s="6"/>
      <c r="AG37" s="6"/>
      <c r="AH37" s="6"/>
      <c r="AI37" s="6">
        <v>3</v>
      </c>
      <c r="AJ37" s="6">
        <v>27</v>
      </c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15">
        <f t="shared" ref="BD37:BD68" si="1">SUM(C37:BC37)</f>
        <v>96</v>
      </c>
    </row>
    <row r="38" spans="1:56" ht="12.75" customHeight="1">
      <c r="A38" s="5" t="s">
        <v>101</v>
      </c>
      <c r="B38" s="6" t="s">
        <v>100</v>
      </c>
      <c r="C38" s="6">
        <v>1</v>
      </c>
      <c r="D38" s="6"/>
      <c r="E38" s="6"/>
      <c r="F38" s="6">
        <v>1</v>
      </c>
      <c r="G38" s="6"/>
      <c r="H38" s="6"/>
      <c r="I38" s="6"/>
      <c r="J38" s="6">
        <v>1</v>
      </c>
      <c r="K38" s="6"/>
      <c r="L38" s="6">
        <v>1</v>
      </c>
      <c r="M38" s="6"/>
      <c r="N38" s="6"/>
      <c r="O38" s="6"/>
      <c r="P38" s="6"/>
      <c r="Q38" s="6"/>
      <c r="R38" s="6"/>
      <c r="S38" s="6"/>
      <c r="T38" s="6"/>
      <c r="U38" s="6">
        <v>3</v>
      </c>
      <c r="V38" s="6">
        <v>12</v>
      </c>
      <c r="W38" s="6"/>
      <c r="X38" s="6"/>
      <c r="Y38" s="6">
        <v>9</v>
      </c>
      <c r="Z38" s="6"/>
      <c r="AA38" s="6"/>
      <c r="AB38" s="6"/>
      <c r="AC38" s="6"/>
      <c r="AD38" s="6"/>
      <c r="AE38" s="6"/>
      <c r="AF38" s="6"/>
      <c r="AG38" s="6"/>
      <c r="AH38" s="6"/>
      <c r="AI38" s="6">
        <v>4</v>
      </c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>
        <v>1</v>
      </c>
      <c r="BB38" s="6"/>
      <c r="BC38" s="6"/>
      <c r="BD38" s="15">
        <f t="shared" si="1"/>
        <v>33</v>
      </c>
    </row>
    <row r="39" spans="1:56" ht="12.75" customHeight="1">
      <c r="A39" s="5" t="s">
        <v>102</v>
      </c>
      <c r="B39" s="6" t="s">
        <v>100</v>
      </c>
      <c r="C39" s="6">
        <v>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>
        <v>5</v>
      </c>
      <c r="W39" s="6">
        <v>10</v>
      </c>
      <c r="X39" s="6">
        <v>8</v>
      </c>
      <c r="Y39" s="6">
        <v>17</v>
      </c>
      <c r="Z39" s="6"/>
      <c r="AA39" s="6"/>
      <c r="AB39" s="6"/>
      <c r="AC39" s="6"/>
      <c r="AD39" s="6"/>
      <c r="AE39" s="6"/>
      <c r="AF39" s="6"/>
      <c r="AG39" s="6"/>
      <c r="AH39" s="6"/>
      <c r="AI39" s="6">
        <v>6</v>
      </c>
      <c r="AJ39" s="6">
        <v>17</v>
      </c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15">
        <f t="shared" si="1"/>
        <v>64</v>
      </c>
    </row>
    <row r="40" spans="1:56" ht="12.75" customHeight="1">
      <c r="A40" s="5" t="s">
        <v>103</v>
      </c>
      <c r="B40" s="6" t="s">
        <v>100</v>
      </c>
      <c r="C40" s="6"/>
      <c r="D40" s="6"/>
      <c r="E40" s="6"/>
      <c r="F40" s="6"/>
      <c r="G40" s="6"/>
      <c r="H40" s="6">
        <v>1</v>
      </c>
      <c r="I40" s="6"/>
      <c r="J40" s="6"/>
      <c r="K40" s="6">
        <v>2</v>
      </c>
      <c r="L40" s="6"/>
      <c r="M40" s="6"/>
      <c r="N40" s="6"/>
      <c r="O40" s="6"/>
      <c r="P40" s="6"/>
      <c r="Q40" s="6"/>
      <c r="R40" s="6"/>
      <c r="S40" s="6"/>
      <c r="T40" s="6"/>
      <c r="U40" s="6">
        <v>4</v>
      </c>
      <c r="V40" s="6"/>
      <c r="W40" s="6"/>
      <c r="X40" s="6"/>
      <c r="Y40" s="6">
        <v>16</v>
      </c>
      <c r="Z40" s="6"/>
      <c r="AA40" s="6"/>
      <c r="AB40" s="6"/>
      <c r="AC40" s="6"/>
      <c r="AD40" s="6"/>
      <c r="AE40" s="6"/>
      <c r="AF40" s="6"/>
      <c r="AG40" s="6"/>
      <c r="AH40" s="6">
        <v>1</v>
      </c>
      <c r="AI40" s="6">
        <v>5</v>
      </c>
      <c r="AJ40" s="6">
        <v>9</v>
      </c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15">
        <f t="shared" si="1"/>
        <v>38</v>
      </c>
    </row>
    <row r="41" spans="1:56" ht="12.75" customHeight="1">
      <c r="A41" s="5" t="s">
        <v>104</v>
      </c>
      <c r="B41" s="6" t="s">
        <v>100</v>
      </c>
      <c r="C41" s="6">
        <v>2</v>
      </c>
      <c r="D41" s="6"/>
      <c r="E41" s="6"/>
      <c r="F41" s="6"/>
      <c r="G41" s="6"/>
      <c r="H41" s="6"/>
      <c r="I41" s="6"/>
      <c r="J41" s="6"/>
      <c r="K41" s="6"/>
      <c r="L41" s="6">
        <v>1</v>
      </c>
      <c r="M41" s="6"/>
      <c r="N41" s="6"/>
      <c r="O41" s="6"/>
      <c r="P41" s="6"/>
      <c r="Q41" s="6"/>
      <c r="R41" s="6"/>
      <c r="S41" s="6"/>
      <c r="T41" s="6"/>
      <c r="U41" s="6">
        <v>3</v>
      </c>
      <c r="V41" s="6">
        <v>14</v>
      </c>
      <c r="W41" s="6">
        <v>4</v>
      </c>
      <c r="X41" s="6"/>
      <c r="Y41" s="6">
        <v>15</v>
      </c>
      <c r="Z41" s="6"/>
      <c r="AA41" s="6"/>
      <c r="AB41" s="6"/>
      <c r="AC41" s="6"/>
      <c r="AD41" s="6"/>
      <c r="AE41" s="6"/>
      <c r="AF41" s="6"/>
      <c r="AG41" s="6"/>
      <c r="AH41" s="6"/>
      <c r="AI41" s="6">
        <v>9</v>
      </c>
      <c r="AJ41" s="6">
        <v>12</v>
      </c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>
        <v>2</v>
      </c>
      <c r="AW41" s="6"/>
      <c r="AX41" s="6"/>
      <c r="AY41" s="6"/>
      <c r="AZ41" s="6">
        <v>39</v>
      </c>
      <c r="BA41" s="6"/>
      <c r="BB41" s="6"/>
      <c r="BC41" s="6"/>
      <c r="BD41" s="15">
        <f t="shared" si="1"/>
        <v>101</v>
      </c>
    </row>
    <row r="42" spans="1:56" ht="12.75" customHeight="1">
      <c r="A42" s="5" t="s">
        <v>105</v>
      </c>
      <c r="B42" s="6" t="s">
        <v>100</v>
      </c>
      <c r="C42" s="6"/>
      <c r="D42" s="6"/>
      <c r="E42" s="6"/>
      <c r="F42" s="6">
        <v>1</v>
      </c>
      <c r="G42" s="6"/>
      <c r="H42" s="6"/>
      <c r="I42" s="6"/>
      <c r="J42" s="6">
        <v>5</v>
      </c>
      <c r="K42" s="6"/>
      <c r="L42" s="6">
        <v>2</v>
      </c>
      <c r="M42" s="6"/>
      <c r="N42" s="6"/>
      <c r="O42" s="6"/>
      <c r="P42" s="6"/>
      <c r="Q42" s="6"/>
      <c r="R42" s="6"/>
      <c r="S42" s="6"/>
      <c r="T42" s="6"/>
      <c r="U42" s="6"/>
      <c r="V42" s="6">
        <v>250</v>
      </c>
      <c r="W42" s="6">
        <v>35</v>
      </c>
      <c r="X42" s="6">
        <v>16</v>
      </c>
      <c r="Y42" s="6">
        <v>38</v>
      </c>
      <c r="Z42" s="6">
        <v>115</v>
      </c>
      <c r="AA42" s="6"/>
      <c r="AB42" s="6">
        <v>15</v>
      </c>
      <c r="AC42" s="6">
        <v>2</v>
      </c>
      <c r="AD42" s="6">
        <v>4</v>
      </c>
      <c r="AE42" s="6"/>
      <c r="AF42" s="6"/>
      <c r="AG42" s="6"/>
      <c r="AH42" s="6"/>
      <c r="AI42" s="6">
        <v>2</v>
      </c>
      <c r="AJ42" s="6">
        <v>28</v>
      </c>
      <c r="AK42" s="6">
        <v>4</v>
      </c>
      <c r="AL42" s="6"/>
      <c r="AM42" s="6"/>
      <c r="AN42" s="6"/>
      <c r="AO42" s="6"/>
      <c r="AP42" s="6">
        <v>125</v>
      </c>
      <c r="AQ42" s="6"/>
      <c r="AR42" s="6"/>
      <c r="AS42" s="6"/>
      <c r="AT42" s="6"/>
      <c r="AU42" s="6"/>
      <c r="AV42" s="6"/>
      <c r="AW42" s="6"/>
      <c r="AX42" s="6"/>
      <c r="AY42" s="6">
        <v>4</v>
      </c>
      <c r="AZ42" s="6"/>
      <c r="BA42" s="6"/>
      <c r="BB42" s="6">
        <v>1</v>
      </c>
      <c r="BC42" s="6"/>
      <c r="BD42" s="15">
        <f t="shared" si="1"/>
        <v>647</v>
      </c>
    </row>
    <row r="43" spans="1:56" ht="12.75" customHeight="1">
      <c r="A43" s="5" t="s">
        <v>106</v>
      </c>
      <c r="B43" s="6" t="s">
        <v>100</v>
      </c>
      <c r="C43" s="6">
        <v>1</v>
      </c>
      <c r="D43" s="6"/>
      <c r="E43" s="6"/>
      <c r="F43" s="6">
        <v>2</v>
      </c>
      <c r="G43" s="6"/>
      <c r="H43" s="6"/>
      <c r="I43" s="6"/>
      <c r="J43" s="6"/>
      <c r="K43" s="6"/>
      <c r="L43" s="6"/>
      <c r="M43" s="6">
        <v>2</v>
      </c>
      <c r="N43" s="6"/>
      <c r="O43" s="6"/>
      <c r="P43" s="6"/>
      <c r="Q43" s="6"/>
      <c r="R43" s="6"/>
      <c r="S43" s="6"/>
      <c r="T43" s="6"/>
      <c r="U43" s="6">
        <v>7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>
        <v>4</v>
      </c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>
        <v>23</v>
      </c>
      <c r="AZ43" s="6"/>
      <c r="BA43" s="6"/>
      <c r="BB43" s="6"/>
      <c r="BC43" s="6"/>
      <c r="BD43" s="15">
        <f t="shared" si="1"/>
        <v>39</v>
      </c>
    </row>
    <row r="44" spans="1:56" ht="12.75" customHeight="1">
      <c r="A44" s="5" t="s">
        <v>107</v>
      </c>
      <c r="B44" s="6" t="s">
        <v>108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>
        <v>7</v>
      </c>
      <c r="Z44" s="6"/>
      <c r="AA44" s="6"/>
      <c r="AB44" s="6"/>
      <c r="AC44" s="6"/>
      <c r="AD44" s="6"/>
      <c r="AE44" s="6"/>
      <c r="AF44" s="6"/>
      <c r="AG44" s="6"/>
      <c r="AH44" s="6"/>
      <c r="AI44" s="6">
        <v>21</v>
      </c>
      <c r="AJ44" s="6">
        <v>6</v>
      </c>
      <c r="AK44" s="6">
        <v>2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15">
        <f t="shared" si="1"/>
        <v>36</v>
      </c>
    </row>
    <row r="45" spans="1:56" ht="12.75" customHeight="1">
      <c r="A45" s="5" t="s">
        <v>109</v>
      </c>
      <c r="B45" s="6" t="s">
        <v>110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>
        <v>2</v>
      </c>
      <c r="AJ45" s="6">
        <v>2</v>
      </c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15">
        <f t="shared" si="1"/>
        <v>4</v>
      </c>
    </row>
    <row r="46" spans="1:56" ht="12.75" customHeight="1">
      <c r="A46" s="5" t="s">
        <v>111</v>
      </c>
      <c r="B46" s="6" t="s">
        <v>110</v>
      </c>
      <c r="C46" s="6"/>
      <c r="D46" s="6">
        <v>1</v>
      </c>
      <c r="E46" s="6"/>
      <c r="F46" s="6">
        <v>2</v>
      </c>
      <c r="G46" s="6"/>
      <c r="H46" s="6"/>
      <c r="I46" s="6"/>
      <c r="J46" s="6"/>
      <c r="K46" s="6"/>
      <c r="L46" s="6"/>
      <c r="M46" s="6"/>
      <c r="N46" s="6"/>
      <c r="O46" s="6"/>
      <c r="P46" s="6">
        <v>1</v>
      </c>
      <c r="Q46" s="6"/>
      <c r="R46" s="6"/>
      <c r="S46" s="6"/>
      <c r="T46" s="6"/>
      <c r="U46" s="6"/>
      <c r="V46" s="6"/>
      <c r="W46" s="6"/>
      <c r="X46" s="6"/>
      <c r="Y46" s="6">
        <v>3</v>
      </c>
      <c r="Z46" s="6"/>
      <c r="AA46" s="6"/>
      <c r="AB46" s="6"/>
      <c r="AC46" s="6"/>
      <c r="AD46" s="6">
        <v>35</v>
      </c>
      <c r="AE46" s="6"/>
      <c r="AF46" s="6"/>
      <c r="AG46" s="6"/>
      <c r="AH46" s="6"/>
      <c r="AI46" s="6">
        <v>2</v>
      </c>
      <c r="AJ46" s="6">
        <v>14</v>
      </c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15">
        <f t="shared" si="1"/>
        <v>58</v>
      </c>
    </row>
    <row r="47" spans="1:56" ht="12.75" customHeight="1">
      <c r="A47" s="5" t="s">
        <v>112</v>
      </c>
      <c r="B47" s="6" t="s">
        <v>110</v>
      </c>
      <c r="C47" s="6"/>
      <c r="D47" s="6">
        <v>1</v>
      </c>
      <c r="E47" s="6"/>
      <c r="F47" s="6">
        <v>18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>
        <v>2</v>
      </c>
      <c r="S47" s="6"/>
      <c r="T47" s="6"/>
      <c r="U47" s="6"/>
      <c r="V47" s="6"/>
      <c r="W47" s="6"/>
      <c r="X47" s="6"/>
      <c r="Y47" s="6">
        <v>61</v>
      </c>
      <c r="Z47" s="6">
        <v>38</v>
      </c>
      <c r="AA47" s="6"/>
      <c r="AB47" s="6"/>
      <c r="AC47" s="6"/>
      <c r="AD47" s="6">
        <v>1</v>
      </c>
      <c r="AE47" s="6"/>
      <c r="AF47" s="6"/>
      <c r="AG47" s="6"/>
      <c r="AH47" s="6"/>
      <c r="AI47" s="6">
        <v>39</v>
      </c>
      <c r="AJ47" s="6">
        <v>52</v>
      </c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15">
        <f t="shared" si="1"/>
        <v>212</v>
      </c>
    </row>
    <row r="48" spans="1:56" ht="12.75" customHeight="1">
      <c r="A48" s="5" t="s">
        <v>113</v>
      </c>
      <c r="B48" s="6" t="s">
        <v>114</v>
      </c>
      <c r="C48" s="6"/>
      <c r="D48" s="6"/>
      <c r="E48" s="6"/>
      <c r="F48" s="6">
        <v>1</v>
      </c>
      <c r="G48" s="6"/>
      <c r="H48" s="6"/>
      <c r="I48" s="6"/>
      <c r="J48" s="6"/>
      <c r="K48" s="6">
        <v>1</v>
      </c>
      <c r="L48" s="6">
        <v>2</v>
      </c>
      <c r="M48" s="6"/>
      <c r="N48" s="6"/>
      <c r="O48" s="6">
        <v>4</v>
      </c>
      <c r="P48" s="6">
        <v>2</v>
      </c>
      <c r="Q48" s="6"/>
      <c r="R48" s="6">
        <v>2</v>
      </c>
      <c r="S48" s="6"/>
      <c r="T48" s="6">
        <v>1</v>
      </c>
      <c r="U48" s="6">
        <v>10</v>
      </c>
      <c r="V48" s="6">
        <v>55</v>
      </c>
      <c r="W48" s="6">
        <v>2</v>
      </c>
      <c r="X48" s="6">
        <v>44</v>
      </c>
      <c r="Y48" s="6">
        <v>39</v>
      </c>
      <c r="Z48" s="6"/>
      <c r="AA48" s="6"/>
      <c r="AB48" s="6">
        <v>5</v>
      </c>
      <c r="AC48" s="6"/>
      <c r="AD48" s="6">
        <v>2</v>
      </c>
      <c r="AE48" s="6"/>
      <c r="AF48" s="6"/>
      <c r="AG48" s="6"/>
      <c r="AH48" s="6"/>
      <c r="AI48" s="6"/>
      <c r="AJ48" s="6">
        <v>65</v>
      </c>
      <c r="AK48" s="6">
        <v>2</v>
      </c>
      <c r="AL48" s="6"/>
      <c r="AM48" s="6"/>
      <c r="AN48" s="6"/>
      <c r="AO48" s="6"/>
      <c r="AP48" s="6">
        <v>9</v>
      </c>
      <c r="AQ48" s="6"/>
      <c r="AR48" s="6"/>
      <c r="AS48" s="6"/>
      <c r="AT48" s="6"/>
      <c r="AU48" s="6">
        <v>1</v>
      </c>
      <c r="AV48" s="6">
        <v>6</v>
      </c>
      <c r="AW48" s="6">
        <v>24</v>
      </c>
      <c r="AX48" s="6"/>
      <c r="AY48" s="6"/>
      <c r="AZ48" s="6"/>
      <c r="BA48" s="6"/>
      <c r="BB48" s="6"/>
      <c r="BC48" s="6"/>
      <c r="BD48" s="15">
        <f t="shared" si="1"/>
        <v>277</v>
      </c>
    </row>
    <row r="49" spans="1:56" ht="12.75" customHeight="1">
      <c r="A49" s="5" t="s">
        <v>115</v>
      </c>
      <c r="B49" s="6" t="s">
        <v>114</v>
      </c>
      <c r="C49" s="6">
        <v>2</v>
      </c>
      <c r="D49" s="6"/>
      <c r="E49" s="6"/>
      <c r="F49" s="6">
        <v>7</v>
      </c>
      <c r="G49" s="6"/>
      <c r="H49" s="6"/>
      <c r="I49" s="6"/>
      <c r="J49" s="6"/>
      <c r="K49" s="6">
        <v>3</v>
      </c>
      <c r="L49" s="6"/>
      <c r="M49" s="6"/>
      <c r="N49" s="6"/>
      <c r="O49" s="6"/>
      <c r="P49" s="6"/>
      <c r="Q49" s="6"/>
      <c r="R49" s="6">
        <v>4</v>
      </c>
      <c r="S49" s="6"/>
      <c r="T49" s="6"/>
      <c r="U49" s="6">
        <v>2</v>
      </c>
      <c r="V49" s="6">
        <v>84</v>
      </c>
      <c r="W49" s="6">
        <v>8</v>
      </c>
      <c r="X49" s="6">
        <v>32</v>
      </c>
      <c r="Y49" s="6">
        <v>67</v>
      </c>
      <c r="Z49" s="6"/>
      <c r="AA49" s="6"/>
      <c r="AB49" s="6">
        <v>7</v>
      </c>
      <c r="AC49" s="6"/>
      <c r="AD49" s="6">
        <v>5</v>
      </c>
      <c r="AE49" s="6"/>
      <c r="AF49" s="6"/>
      <c r="AG49" s="6"/>
      <c r="AH49" s="6"/>
      <c r="AI49" s="6">
        <v>6</v>
      </c>
      <c r="AJ49" s="6">
        <v>29</v>
      </c>
      <c r="AK49" s="6"/>
      <c r="AL49" s="6"/>
      <c r="AM49" s="6"/>
      <c r="AN49" s="6"/>
      <c r="AO49" s="6"/>
      <c r="AP49" s="6">
        <v>5</v>
      </c>
      <c r="AQ49" s="6"/>
      <c r="AR49" s="6"/>
      <c r="AS49" s="6"/>
      <c r="AT49" s="6">
        <v>2</v>
      </c>
      <c r="AU49" s="6"/>
      <c r="AV49" s="6"/>
      <c r="AW49" s="6"/>
      <c r="AX49" s="6"/>
      <c r="AY49" s="6"/>
      <c r="AZ49" s="6"/>
      <c r="BA49" s="6"/>
      <c r="BB49" s="6"/>
      <c r="BC49" s="6"/>
      <c r="BD49" s="15">
        <f t="shared" si="1"/>
        <v>263</v>
      </c>
    </row>
    <row r="50" spans="1:56" ht="12.75" customHeight="1">
      <c r="A50" s="5" t="s">
        <v>116</v>
      </c>
      <c r="B50" s="6" t="s">
        <v>117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2</v>
      </c>
      <c r="P50" s="6"/>
      <c r="Q50" s="6"/>
      <c r="R50" s="6"/>
      <c r="S50" s="6"/>
      <c r="T50" s="6"/>
      <c r="U50" s="6">
        <v>3</v>
      </c>
      <c r="V50" s="6"/>
      <c r="W50" s="6"/>
      <c r="X50" s="6"/>
      <c r="Y50" s="6">
        <v>16</v>
      </c>
      <c r="Z50" s="6"/>
      <c r="AA50" s="6"/>
      <c r="AB50" s="6"/>
      <c r="AC50" s="6">
        <v>8</v>
      </c>
      <c r="AD50" s="6">
        <v>10</v>
      </c>
      <c r="AE50" s="6"/>
      <c r="AF50" s="6"/>
      <c r="AG50" s="6"/>
      <c r="AH50" s="6"/>
      <c r="AI50" s="6"/>
      <c r="AJ50" s="6">
        <v>18</v>
      </c>
      <c r="AK50" s="6">
        <v>2</v>
      </c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15">
        <f t="shared" si="1"/>
        <v>59</v>
      </c>
    </row>
    <row r="51" spans="1:56" ht="12.75" customHeight="1">
      <c r="A51" s="5" t="s">
        <v>118</v>
      </c>
      <c r="B51" s="6" t="s">
        <v>117</v>
      </c>
      <c r="C51" s="6"/>
      <c r="D51" s="6"/>
      <c r="E51" s="6"/>
      <c r="F51" s="6"/>
      <c r="G51" s="6"/>
      <c r="H51" s="6"/>
      <c r="I51" s="6"/>
      <c r="J51" s="6"/>
      <c r="K51" s="6">
        <v>1</v>
      </c>
      <c r="L51" s="6"/>
      <c r="M51" s="6">
        <v>2</v>
      </c>
      <c r="N51" s="6"/>
      <c r="O51" s="6"/>
      <c r="P51" s="6"/>
      <c r="Q51" s="6"/>
      <c r="R51" s="6">
        <v>2</v>
      </c>
      <c r="S51" s="6"/>
      <c r="T51" s="6"/>
      <c r="U51" s="6"/>
      <c r="V51" s="6"/>
      <c r="W51" s="6"/>
      <c r="X51" s="6">
        <v>12</v>
      </c>
      <c r="Y51" s="6">
        <v>10</v>
      </c>
      <c r="Z51" s="6"/>
      <c r="AA51" s="6"/>
      <c r="AB51" s="6"/>
      <c r="AC51" s="6"/>
      <c r="AD51" s="6"/>
      <c r="AE51" s="6"/>
      <c r="AF51" s="6"/>
      <c r="AG51" s="6"/>
      <c r="AH51" s="6"/>
      <c r="AI51" s="6">
        <v>1</v>
      </c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15">
        <f t="shared" si="1"/>
        <v>28</v>
      </c>
    </row>
    <row r="52" spans="1:56" ht="12.75" customHeight="1">
      <c r="A52" s="5" t="s">
        <v>119</v>
      </c>
      <c r="B52" s="6" t="s">
        <v>117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v>4</v>
      </c>
      <c r="Z52" s="6"/>
      <c r="AA52" s="6"/>
      <c r="AB52" s="6"/>
      <c r="AC52" s="6"/>
      <c r="AD52" s="6"/>
      <c r="AE52" s="6"/>
      <c r="AF52" s="6"/>
      <c r="AG52" s="6"/>
      <c r="AH52" s="6"/>
      <c r="AI52" s="6">
        <v>4</v>
      </c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15">
        <f t="shared" si="1"/>
        <v>8</v>
      </c>
    </row>
    <row r="53" spans="1:56" ht="12.75" customHeight="1">
      <c r="A53" s="5" t="s">
        <v>120</v>
      </c>
      <c r="B53" s="6" t="s">
        <v>117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>
        <v>2</v>
      </c>
      <c r="AD53" s="6">
        <v>12</v>
      </c>
      <c r="AE53" s="6"/>
      <c r="AF53" s="6"/>
      <c r="AG53" s="6"/>
      <c r="AH53" s="6"/>
      <c r="AI53" s="6"/>
      <c r="AJ53" s="6">
        <v>5</v>
      </c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15">
        <f t="shared" si="1"/>
        <v>19</v>
      </c>
    </row>
    <row r="54" spans="1:56" ht="12.75" customHeight="1">
      <c r="A54" s="5" t="s">
        <v>121</v>
      </c>
      <c r="B54" s="6" t="s">
        <v>117</v>
      </c>
      <c r="C54" s="6"/>
      <c r="D54" s="6"/>
      <c r="E54" s="6"/>
      <c r="F54" s="6">
        <v>1</v>
      </c>
      <c r="G54" s="6"/>
      <c r="H54" s="6"/>
      <c r="I54" s="6"/>
      <c r="J54" s="6"/>
      <c r="K54" s="6"/>
      <c r="L54" s="6"/>
      <c r="M54" s="6">
        <v>2</v>
      </c>
      <c r="N54" s="6"/>
      <c r="O54" s="6"/>
      <c r="P54" s="6"/>
      <c r="Q54" s="6"/>
      <c r="R54" s="6"/>
      <c r="S54" s="6"/>
      <c r="T54" s="6">
        <v>43</v>
      </c>
      <c r="U54" s="6"/>
      <c r="V54" s="6"/>
      <c r="W54" s="6"/>
      <c r="X54" s="6"/>
      <c r="Y54" s="6">
        <v>8</v>
      </c>
      <c r="Z54" s="6"/>
      <c r="AA54" s="6"/>
      <c r="AB54" s="6"/>
      <c r="AC54" s="6"/>
      <c r="AD54" s="6"/>
      <c r="AE54" s="6"/>
      <c r="AF54" s="6"/>
      <c r="AG54" s="6"/>
      <c r="AH54" s="6"/>
      <c r="AI54" s="6">
        <v>20</v>
      </c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15">
        <f t="shared" si="1"/>
        <v>74</v>
      </c>
    </row>
    <row r="55" spans="1:56" ht="12.75" customHeight="1">
      <c r="A55" s="5" t="s">
        <v>122</v>
      </c>
      <c r="B55" s="6" t="s">
        <v>117</v>
      </c>
      <c r="C55" s="6"/>
      <c r="D55" s="6"/>
      <c r="E55" s="6"/>
      <c r="F55" s="6">
        <v>1</v>
      </c>
      <c r="G55" s="6"/>
      <c r="H55" s="6"/>
      <c r="I55" s="6"/>
      <c r="J55" s="6"/>
      <c r="K55" s="6">
        <v>1</v>
      </c>
      <c r="L55" s="6"/>
      <c r="M55" s="6"/>
      <c r="N55" s="6"/>
      <c r="O55" s="6">
        <v>3</v>
      </c>
      <c r="P55" s="6"/>
      <c r="Q55" s="6"/>
      <c r="R55" s="6"/>
      <c r="S55" s="6"/>
      <c r="T55" s="6">
        <v>2</v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>
        <v>561</v>
      </c>
      <c r="AZ55" s="6"/>
      <c r="BA55" s="6"/>
      <c r="BB55" s="6"/>
      <c r="BC55" s="6"/>
      <c r="BD55" s="15">
        <f t="shared" si="1"/>
        <v>568</v>
      </c>
    </row>
    <row r="56" spans="1:56" ht="12.75" customHeight="1">
      <c r="A56" s="5" t="s">
        <v>123</v>
      </c>
      <c r="B56" s="6" t="s">
        <v>117</v>
      </c>
      <c r="C56" s="6"/>
      <c r="D56" s="6"/>
      <c r="E56" s="6"/>
      <c r="F56" s="6"/>
      <c r="G56" s="6"/>
      <c r="H56" s="6"/>
      <c r="I56" s="6"/>
      <c r="J56" s="6"/>
      <c r="K56" s="6"/>
      <c r="L56" s="6">
        <v>1</v>
      </c>
      <c r="M56" s="6"/>
      <c r="N56" s="6"/>
      <c r="O56" s="6"/>
      <c r="P56" s="6"/>
      <c r="Q56" s="6"/>
      <c r="R56" s="6"/>
      <c r="S56" s="6"/>
      <c r="T56" s="6"/>
      <c r="U56" s="6">
        <v>2</v>
      </c>
      <c r="V56" s="6"/>
      <c r="W56" s="6">
        <v>8</v>
      </c>
      <c r="X56" s="6">
        <v>15</v>
      </c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>
        <v>1</v>
      </c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15">
        <f t="shared" si="1"/>
        <v>27</v>
      </c>
    </row>
    <row r="57" spans="1:56" ht="12.75" customHeight="1">
      <c r="A57" s="5" t="s">
        <v>124</v>
      </c>
      <c r="B57" s="6" t="s">
        <v>125</v>
      </c>
      <c r="C57" s="6"/>
      <c r="D57" s="6">
        <v>6</v>
      </c>
      <c r="E57" s="6"/>
      <c r="F57" s="6">
        <v>8</v>
      </c>
      <c r="G57" s="6"/>
      <c r="H57" s="6"/>
      <c r="I57" s="6"/>
      <c r="J57" s="6"/>
      <c r="K57" s="6">
        <v>1</v>
      </c>
      <c r="L57" s="6">
        <v>2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v>15</v>
      </c>
      <c r="Z57" s="6">
        <v>1</v>
      </c>
      <c r="AA57" s="6"/>
      <c r="AB57" s="6">
        <v>1</v>
      </c>
      <c r="AC57" s="6"/>
      <c r="AD57" s="6"/>
      <c r="AE57" s="6"/>
      <c r="AF57" s="6"/>
      <c r="AG57" s="6"/>
      <c r="AH57" s="6"/>
      <c r="AI57" s="6">
        <v>8</v>
      </c>
      <c r="AJ57" s="6">
        <v>12</v>
      </c>
      <c r="AK57" s="6">
        <v>4</v>
      </c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15">
        <f t="shared" si="1"/>
        <v>58</v>
      </c>
    </row>
    <row r="58" spans="1:56" ht="12.75" customHeight="1">
      <c r="A58" s="5" t="s">
        <v>126</v>
      </c>
      <c r="B58" s="6" t="s">
        <v>127</v>
      </c>
      <c r="C58" s="6">
        <v>2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v>5</v>
      </c>
      <c r="S58" s="6"/>
      <c r="T58" s="6"/>
      <c r="U58" s="6"/>
      <c r="V58" s="6"/>
      <c r="W58" s="6">
        <v>3</v>
      </c>
      <c r="X58" s="6"/>
      <c r="Y58" s="6">
        <v>8</v>
      </c>
      <c r="Z58" s="6"/>
      <c r="AA58" s="6"/>
      <c r="AB58" s="6">
        <v>6</v>
      </c>
      <c r="AC58" s="6"/>
      <c r="AD58" s="6">
        <v>32</v>
      </c>
      <c r="AE58" s="6"/>
      <c r="AF58" s="6"/>
      <c r="AG58" s="6"/>
      <c r="AH58" s="6"/>
      <c r="AI58" s="6"/>
      <c r="AJ58" s="6">
        <v>6</v>
      </c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15">
        <f t="shared" si="1"/>
        <v>62</v>
      </c>
    </row>
    <row r="59" spans="1:56" ht="12.75" customHeight="1">
      <c r="A59" s="5" t="s">
        <v>128</v>
      </c>
      <c r="B59" s="6" t="s">
        <v>127</v>
      </c>
      <c r="C59" s="6">
        <v>6</v>
      </c>
      <c r="D59" s="6">
        <v>2</v>
      </c>
      <c r="E59" s="6"/>
      <c r="F59" s="6">
        <v>5</v>
      </c>
      <c r="G59" s="6">
        <v>1</v>
      </c>
      <c r="H59" s="6"/>
      <c r="I59" s="6"/>
      <c r="J59" s="6"/>
      <c r="K59" s="6">
        <v>2</v>
      </c>
      <c r="L59" s="6">
        <v>8</v>
      </c>
      <c r="M59" s="6"/>
      <c r="N59" s="6"/>
      <c r="O59" s="6">
        <v>1</v>
      </c>
      <c r="P59" s="6"/>
      <c r="Q59" s="6"/>
      <c r="R59" s="6"/>
      <c r="S59" s="6"/>
      <c r="T59" s="6">
        <v>2</v>
      </c>
      <c r="U59" s="6"/>
      <c r="V59" s="6"/>
      <c r="W59" s="6">
        <v>5</v>
      </c>
      <c r="X59" s="6">
        <v>6</v>
      </c>
      <c r="Y59" s="6">
        <v>26</v>
      </c>
      <c r="Z59" s="6">
        <v>2</v>
      </c>
      <c r="AA59" s="6"/>
      <c r="AB59" s="6">
        <v>69</v>
      </c>
      <c r="AC59" s="6"/>
      <c r="AD59" s="6">
        <v>69</v>
      </c>
      <c r="AE59" s="6"/>
      <c r="AF59" s="6"/>
      <c r="AG59" s="6"/>
      <c r="AH59" s="6"/>
      <c r="AI59" s="6">
        <v>1</v>
      </c>
      <c r="AJ59" s="6">
        <v>30</v>
      </c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>
        <v>2</v>
      </c>
      <c r="AV59" s="6">
        <v>3</v>
      </c>
      <c r="AW59" s="6"/>
      <c r="AX59" s="6"/>
      <c r="AY59" s="6"/>
      <c r="AZ59" s="6"/>
      <c r="BA59" s="6"/>
      <c r="BB59" s="6"/>
      <c r="BC59" s="6"/>
      <c r="BD59" s="15">
        <f t="shared" si="1"/>
        <v>240</v>
      </c>
    </row>
    <row r="60" spans="1:56" ht="12.75" customHeight="1">
      <c r="A60" s="5" t="s">
        <v>129</v>
      </c>
      <c r="B60" s="6" t="s">
        <v>130</v>
      </c>
      <c r="C60" s="6"/>
      <c r="D60" s="6">
        <v>2</v>
      </c>
      <c r="E60" s="6"/>
      <c r="F60" s="6">
        <v>9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v>18</v>
      </c>
      <c r="Z60" s="6"/>
      <c r="AA60" s="6"/>
      <c r="AB60" s="6"/>
      <c r="AC60" s="6"/>
      <c r="AD60" s="6"/>
      <c r="AE60" s="6"/>
      <c r="AF60" s="6"/>
      <c r="AG60" s="6"/>
      <c r="AH60" s="6"/>
      <c r="AI60" s="6">
        <v>2</v>
      </c>
      <c r="AJ60" s="6">
        <v>1</v>
      </c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15">
        <f t="shared" si="1"/>
        <v>32</v>
      </c>
    </row>
    <row r="61" spans="1:56" ht="12.75" customHeight="1">
      <c r="A61" s="5" t="s">
        <v>131</v>
      </c>
      <c r="B61" s="6" t="s">
        <v>132</v>
      </c>
      <c r="C61" s="6">
        <v>2</v>
      </c>
      <c r="D61" s="6">
        <v>2</v>
      </c>
      <c r="E61" s="6"/>
      <c r="F61" s="6">
        <v>6</v>
      </c>
      <c r="G61" s="6"/>
      <c r="H61" s="6"/>
      <c r="I61" s="6"/>
      <c r="J61" s="6"/>
      <c r="K61" s="6"/>
      <c r="L61" s="6">
        <v>1</v>
      </c>
      <c r="M61" s="6"/>
      <c r="N61" s="6"/>
      <c r="O61" s="6">
        <v>2</v>
      </c>
      <c r="P61" s="6"/>
      <c r="Q61" s="6"/>
      <c r="R61" s="6">
        <v>4</v>
      </c>
      <c r="S61" s="6"/>
      <c r="T61" s="6">
        <v>1</v>
      </c>
      <c r="U61" s="6">
        <v>2</v>
      </c>
      <c r="V61" s="6"/>
      <c r="W61" s="6">
        <v>27</v>
      </c>
      <c r="X61" s="6"/>
      <c r="Y61" s="6">
        <v>32</v>
      </c>
      <c r="Z61" s="6"/>
      <c r="AA61" s="6"/>
      <c r="AB61" s="6">
        <v>18</v>
      </c>
      <c r="AC61" s="6"/>
      <c r="AD61" s="6">
        <v>36</v>
      </c>
      <c r="AE61" s="6"/>
      <c r="AF61" s="6"/>
      <c r="AG61" s="6"/>
      <c r="AH61" s="6"/>
      <c r="AI61" s="6">
        <v>10</v>
      </c>
      <c r="AJ61" s="6">
        <v>88</v>
      </c>
      <c r="AK61" s="6">
        <v>6</v>
      </c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15">
        <f t="shared" si="1"/>
        <v>237</v>
      </c>
    </row>
    <row r="62" spans="1:56" ht="12.75" customHeight="1">
      <c r="A62" s="5" t="s">
        <v>133</v>
      </c>
      <c r="B62" s="6" t="s">
        <v>132</v>
      </c>
      <c r="C62" s="6"/>
      <c r="D62" s="6"/>
      <c r="E62" s="6"/>
      <c r="F62" s="6">
        <v>7</v>
      </c>
      <c r="G62" s="6"/>
      <c r="H62" s="6"/>
      <c r="I62" s="6"/>
      <c r="J62" s="6"/>
      <c r="K62" s="6">
        <v>1</v>
      </c>
      <c r="L62" s="6">
        <v>2</v>
      </c>
      <c r="M62" s="6"/>
      <c r="N62" s="6"/>
      <c r="O62" s="6"/>
      <c r="P62" s="6"/>
      <c r="Q62" s="6"/>
      <c r="R62" s="6">
        <v>10</v>
      </c>
      <c r="S62" s="6"/>
      <c r="T62" s="6">
        <v>4</v>
      </c>
      <c r="U62" s="6">
        <v>6</v>
      </c>
      <c r="V62" s="6">
        <v>150</v>
      </c>
      <c r="W62" s="6">
        <v>10</v>
      </c>
      <c r="X62" s="6">
        <v>15</v>
      </c>
      <c r="Y62" s="6">
        <v>51</v>
      </c>
      <c r="Z62" s="6"/>
      <c r="AA62" s="6"/>
      <c r="AB62" s="6">
        <v>11</v>
      </c>
      <c r="AC62" s="6"/>
      <c r="AD62" s="6">
        <v>12</v>
      </c>
      <c r="AE62" s="6"/>
      <c r="AF62" s="6"/>
      <c r="AG62" s="6"/>
      <c r="AH62" s="6"/>
      <c r="AI62" s="6">
        <v>16</v>
      </c>
      <c r="AJ62" s="6">
        <v>21</v>
      </c>
      <c r="AK62" s="6">
        <v>6</v>
      </c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15">
        <f t="shared" si="1"/>
        <v>322</v>
      </c>
    </row>
    <row r="63" spans="1:56" ht="12.75" customHeight="1">
      <c r="A63" s="5" t="s">
        <v>134</v>
      </c>
      <c r="B63" s="6" t="s">
        <v>132</v>
      </c>
      <c r="C63" s="6"/>
      <c r="D63" s="6">
        <v>2</v>
      </c>
      <c r="E63" s="6"/>
      <c r="F63" s="6"/>
      <c r="G63" s="6"/>
      <c r="H63" s="6"/>
      <c r="I63" s="6"/>
      <c r="J63" s="6"/>
      <c r="K63" s="6"/>
      <c r="L63" s="6">
        <v>1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>
        <v>6</v>
      </c>
      <c r="Z63" s="6"/>
      <c r="AA63" s="6"/>
      <c r="AB63" s="6"/>
      <c r="AC63" s="6"/>
      <c r="AD63" s="6"/>
      <c r="AE63" s="6"/>
      <c r="AF63" s="6"/>
      <c r="AG63" s="6"/>
      <c r="AH63" s="6"/>
      <c r="AI63" s="6">
        <v>5</v>
      </c>
      <c r="AJ63" s="6">
        <v>6</v>
      </c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15">
        <f t="shared" si="1"/>
        <v>20</v>
      </c>
    </row>
    <row r="64" spans="1:56" ht="12.75" customHeight="1">
      <c r="A64" s="5" t="s">
        <v>135</v>
      </c>
      <c r="B64" s="6" t="s">
        <v>132</v>
      </c>
      <c r="C64" s="6"/>
      <c r="D64" s="6"/>
      <c r="E64" s="6"/>
      <c r="F64" s="6"/>
      <c r="G64" s="6"/>
      <c r="H64" s="6"/>
      <c r="I64" s="6"/>
      <c r="J64" s="6"/>
      <c r="K64" s="6"/>
      <c r="L64" s="6">
        <v>1</v>
      </c>
      <c r="M64" s="6"/>
      <c r="N64" s="6"/>
      <c r="O64" s="6"/>
      <c r="P64" s="6"/>
      <c r="Q64" s="6"/>
      <c r="R64" s="6">
        <v>10</v>
      </c>
      <c r="S64" s="6"/>
      <c r="T64" s="6"/>
      <c r="U64" s="6"/>
      <c r="V64" s="6"/>
      <c r="W64" s="6"/>
      <c r="X64" s="6"/>
      <c r="Y64" s="6">
        <v>4</v>
      </c>
      <c r="Z64" s="6"/>
      <c r="AA64" s="6"/>
      <c r="AB64" s="6"/>
      <c r="AC64" s="6"/>
      <c r="AD64" s="6"/>
      <c r="AE64" s="6"/>
      <c r="AF64" s="6"/>
      <c r="AG64" s="6"/>
      <c r="AH64" s="6"/>
      <c r="AI64" s="6">
        <v>12</v>
      </c>
      <c r="AJ64" s="6"/>
      <c r="AK64" s="6">
        <v>4</v>
      </c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15">
        <f t="shared" si="1"/>
        <v>31</v>
      </c>
    </row>
    <row r="65" spans="1:56" ht="12.75" customHeight="1">
      <c r="A65" s="5" t="s">
        <v>136</v>
      </c>
      <c r="B65" s="6" t="s">
        <v>132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>
        <v>10</v>
      </c>
      <c r="Z65" s="6"/>
      <c r="AA65" s="6"/>
      <c r="AB65" s="6"/>
      <c r="AC65" s="6"/>
      <c r="AD65" s="6">
        <v>7</v>
      </c>
      <c r="AE65" s="6"/>
      <c r="AF65" s="6"/>
      <c r="AG65" s="6"/>
      <c r="AH65" s="6"/>
      <c r="AI65" s="6">
        <v>3</v>
      </c>
      <c r="AJ65" s="6">
        <v>2</v>
      </c>
      <c r="AK65" s="6">
        <v>2</v>
      </c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15">
        <f t="shared" si="1"/>
        <v>24</v>
      </c>
    </row>
    <row r="66" spans="1:56" ht="12.75" customHeight="1">
      <c r="A66" s="5" t="s">
        <v>137</v>
      </c>
      <c r="B66" s="6" t="s">
        <v>132</v>
      </c>
      <c r="C66" s="6"/>
      <c r="D66" s="6">
        <v>2</v>
      </c>
      <c r="E66" s="6"/>
      <c r="F66" s="6">
        <v>13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>
        <v>15</v>
      </c>
      <c r="X66" s="6"/>
      <c r="Y66" s="6">
        <v>10</v>
      </c>
      <c r="Z66" s="6"/>
      <c r="AA66" s="6"/>
      <c r="AB66" s="6">
        <v>4</v>
      </c>
      <c r="AC66" s="6"/>
      <c r="AD66" s="6">
        <v>2</v>
      </c>
      <c r="AE66" s="6"/>
      <c r="AF66" s="6"/>
      <c r="AG66" s="6"/>
      <c r="AH66" s="6"/>
      <c r="AI66" s="6"/>
      <c r="AJ66" s="6">
        <v>9</v>
      </c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15">
        <f t="shared" si="1"/>
        <v>55</v>
      </c>
    </row>
    <row r="67" spans="1:56" ht="12.75" customHeight="1">
      <c r="A67" s="5" t="s">
        <v>138</v>
      </c>
      <c r="B67" s="6" t="s">
        <v>139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>
        <v>8</v>
      </c>
      <c r="V67" s="6">
        <v>36</v>
      </c>
      <c r="W67" s="6"/>
      <c r="X67" s="6"/>
      <c r="Y67" s="6">
        <v>10</v>
      </c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>
        <v>2</v>
      </c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15">
        <f t="shared" si="1"/>
        <v>56</v>
      </c>
    </row>
    <row r="68" spans="1:56" ht="12.75" customHeight="1">
      <c r="A68" s="5" t="s">
        <v>140</v>
      </c>
      <c r="B68" s="6" t="s">
        <v>139</v>
      </c>
      <c r="C68" s="6"/>
      <c r="D68" s="6"/>
      <c r="E68" s="6"/>
      <c r="F68" s="6">
        <v>1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>
        <v>4</v>
      </c>
      <c r="Z68" s="6"/>
      <c r="AA68" s="6"/>
      <c r="AB68" s="6"/>
      <c r="AC68" s="6"/>
      <c r="AD68" s="6"/>
      <c r="AE68" s="6"/>
      <c r="AF68" s="6"/>
      <c r="AG68" s="6"/>
      <c r="AH68" s="6"/>
      <c r="AI68" s="6">
        <v>2</v>
      </c>
      <c r="AJ68" s="6">
        <v>1</v>
      </c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15">
        <f t="shared" si="1"/>
        <v>8</v>
      </c>
    </row>
    <row r="69" spans="1:56" ht="12.75" customHeight="1">
      <c r="A69" s="5" t="s">
        <v>141</v>
      </c>
      <c r="B69" s="6" t="s">
        <v>139</v>
      </c>
      <c r="C69" s="6"/>
      <c r="D69" s="6"/>
      <c r="E69" s="6"/>
      <c r="F69" s="6"/>
      <c r="G69" s="6"/>
      <c r="H69" s="6"/>
      <c r="I69" s="6"/>
      <c r="J69" s="6"/>
      <c r="K69" s="6">
        <v>1</v>
      </c>
      <c r="L69" s="6"/>
      <c r="M69" s="6"/>
      <c r="N69" s="6"/>
      <c r="O69" s="6"/>
      <c r="P69" s="6"/>
      <c r="Q69" s="6"/>
      <c r="R69" s="6"/>
      <c r="S69" s="6"/>
      <c r="T69" s="6"/>
      <c r="U69" s="6">
        <v>14</v>
      </c>
      <c r="V69" s="6">
        <v>15</v>
      </c>
      <c r="W69" s="6"/>
      <c r="X69" s="6"/>
      <c r="Y69" s="6">
        <v>18</v>
      </c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>
        <v>3</v>
      </c>
      <c r="AQ69" s="6"/>
      <c r="AR69" s="6"/>
      <c r="AS69" s="6"/>
      <c r="AT69" s="6"/>
      <c r="AU69" s="6"/>
      <c r="AV69" s="6"/>
      <c r="AW69" s="6"/>
      <c r="AX69" s="6"/>
      <c r="AY69" s="6">
        <v>7</v>
      </c>
      <c r="AZ69" s="6"/>
      <c r="BA69" s="6"/>
      <c r="BB69" s="6"/>
      <c r="BC69" s="6"/>
      <c r="BD69" s="15">
        <f t="shared" ref="BD69:BD100" si="2">SUM(C69:BC69)</f>
        <v>58</v>
      </c>
    </row>
    <row r="70" spans="1:56" ht="12.75" customHeight="1">
      <c r="A70" s="5" t="s">
        <v>142</v>
      </c>
      <c r="B70" s="6" t="s">
        <v>143</v>
      </c>
      <c r="C70" s="6"/>
      <c r="D70" s="6">
        <v>2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>
        <v>4</v>
      </c>
      <c r="Z70" s="6"/>
      <c r="AA70" s="6"/>
      <c r="AB70" s="6"/>
      <c r="AC70" s="6"/>
      <c r="AD70" s="6">
        <v>3</v>
      </c>
      <c r="AE70" s="6"/>
      <c r="AF70" s="6"/>
      <c r="AG70" s="6"/>
      <c r="AH70" s="6"/>
      <c r="AI70" s="6"/>
      <c r="AJ70" s="6">
        <v>2</v>
      </c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15">
        <f t="shared" si="2"/>
        <v>11</v>
      </c>
    </row>
    <row r="71" spans="1:56" ht="12.75" customHeight="1">
      <c r="A71" s="5" t="s">
        <v>144</v>
      </c>
      <c r="B71" s="6" t="s">
        <v>143</v>
      </c>
      <c r="C71" s="6"/>
      <c r="D71" s="6"/>
      <c r="E71" s="6"/>
      <c r="F71" s="6"/>
      <c r="G71" s="6"/>
      <c r="H71" s="6"/>
      <c r="I71" s="6"/>
      <c r="J71" s="6"/>
      <c r="K71" s="6"/>
      <c r="L71" s="6">
        <v>1</v>
      </c>
      <c r="M71" s="6"/>
      <c r="N71" s="6"/>
      <c r="O71" s="6"/>
      <c r="P71" s="6">
        <v>1</v>
      </c>
      <c r="Q71" s="6"/>
      <c r="R71" s="6"/>
      <c r="S71" s="6"/>
      <c r="T71" s="6"/>
      <c r="U71" s="6"/>
      <c r="V71" s="6"/>
      <c r="W71" s="6"/>
      <c r="X71" s="6"/>
      <c r="Y71" s="6">
        <v>4</v>
      </c>
      <c r="Z71" s="6">
        <v>12</v>
      </c>
      <c r="AA71" s="6"/>
      <c r="AB71" s="6"/>
      <c r="AC71" s="6"/>
      <c r="AD71" s="6"/>
      <c r="AE71" s="6"/>
      <c r="AF71" s="6"/>
      <c r="AG71" s="6"/>
      <c r="AH71" s="6"/>
      <c r="AI71" s="6">
        <v>2</v>
      </c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15">
        <f t="shared" si="2"/>
        <v>20</v>
      </c>
    </row>
    <row r="72" spans="1:56" ht="12.75" customHeight="1">
      <c r="A72" s="5" t="s">
        <v>145</v>
      </c>
      <c r="B72" s="6" t="s">
        <v>146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>
        <v>1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>
        <v>2</v>
      </c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>
        <v>1</v>
      </c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>
        <v>9</v>
      </c>
      <c r="AZ72" s="6"/>
      <c r="BA72" s="6"/>
      <c r="BB72" s="6"/>
      <c r="BC72" s="6"/>
      <c r="BD72" s="15">
        <f t="shared" si="2"/>
        <v>13</v>
      </c>
    </row>
    <row r="73" spans="1:56" ht="12.75" customHeight="1">
      <c r="A73" s="5" t="s">
        <v>147</v>
      </c>
      <c r="B73" s="6" t="s">
        <v>148</v>
      </c>
      <c r="C73" s="6"/>
      <c r="D73" s="6">
        <v>4</v>
      </c>
      <c r="E73" s="6"/>
      <c r="F73" s="6">
        <v>40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>
        <v>2</v>
      </c>
      <c r="U73" s="6"/>
      <c r="V73" s="6"/>
      <c r="W73" s="6">
        <v>4</v>
      </c>
      <c r="X73" s="6"/>
      <c r="Y73" s="6">
        <v>28</v>
      </c>
      <c r="Z73" s="6"/>
      <c r="AA73" s="6"/>
      <c r="AB73" s="6">
        <v>12</v>
      </c>
      <c r="AC73" s="6"/>
      <c r="AD73" s="6">
        <v>42</v>
      </c>
      <c r="AE73" s="6"/>
      <c r="AF73" s="6"/>
      <c r="AG73" s="6"/>
      <c r="AH73" s="6"/>
      <c r="AI73" s="6">
        <v>2</v>
      </c>
      <c r="AJ73" s="6">
        <v>10</v>
      </c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15">
        <f t="shared" si="2"/>
        <v>144</v>
      </c>
    </row>
    <row r="74" spans="1:56" ht="12.75" customHeight="1">
      <c r="A74" s="5" t="s">
        <v>149</v>
      </c>
      <c r="B74" s="6" t="s">
        <v>148</v>
      </c>
      <c r="C74" s="6">
        <v>1</v>
      </c>
      <c r="D74" s="6">
        <v>2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>
        <v>2</v>
      </c>
      <c r="S74" s="6"/>
      <c r="T74" s="6"/>
      <c r="U74" s="6"/>
      <c r="V74" s="6">
        <v>1</v>
      </c>
      <c r="W74" s="6"/>
      <c r="X74" s="6"/>
      <c r="Y74" s="6">
        <v>54</v>
      </c>
      <c r="Z74" s="6"/>
      <c r="AA74" s="6"/>
      <c r="AB74" s="6"/>
      <c r="AC74" s="6"/>
      <c r="AD74" s="6">
        <v>6</v>
      </c>
      <c r="AE74" s="6"/>
      <c r="AF74" s="6"/>
      <c r="AG74" s="6"/>
      <c r="AH74" s="6"/>
      <c r="AI74" s="6">
        <v>18</v>
      </c>
      <c r="AJ74" s="6">
        <v>8</v>
      </c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15">
        <f t="shared" si="2"/>
        <v>92</v>
      </c>
    </row>
    <row r="75" spans="1:56" ht="12.75" customHeight="1">
      <c r="A75" s="5" t="s">
        <v>150</v>
      </c>
      <c r="B75" s="6" t="s">
        <v>148</v>
      </c>
      <c r="C75" s="6"/>
      <c r="D75" s="6">
        <v>1</v>
      </c>
      <c r="E75" s="6"/>
      <c r="F75" s="6"/>
      <c r="G75" s="6"/>
      <c r="H75" s="6"/>
      <c r="I75" s="6"/>
      <c r="J75" s="6"/>
      <c r="K75" s="6"/>
      <c r="L75" s="6">
        <v>1</v>
      </c>
      <c r="M75" s="6"/>
      <c r="N75" s="6">
        <v>2</v>
      </c>
      <c r="O75" s="6"/>
      <c r="P75" s="6"/>
      <c r="Q75" s="6"/>
      <c r="R75" s="6">
        <v>1</v>
      </c>
      <c r="S75" s="6"/>
      <c r="T75" s="6">
        <v>2</v>
      </c>
      <c r="U75" s="6"/>
      <c r="V75" s="6"/>
      <c r="W75" s="6"/>
      <c r="X75" s="6"/>
      <c r="Y75" s="6">
        <v>12</v>
      </c>
      <c r="Z75" s="6"/>
      <c r="AA75" s="6"/>
      <c r="AB75" s="6"/>
      <c r="AC75" s="6">
        <v>1</v>
      </c>
      <c r="AD75" s="6">
        <v>6</v>
      </c>
      <c r="AE75" s="6"/>
      <c r="AF75" s="6"/>
      <c r="AG75" s="6"/>
      <c r="AH75" s="6"/>
      <c r="AI75" s="6">
        <v>12</v>
      </c>
      <c r="AJ75" s="6">
        <v>48</v>
      </c>
      <c r="AK75" s="6">
        <v>2</v>
      </c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15">
        <f t="shared" si="2"/>
        <v>88</v>
      </c>
    </row>
    <row r="76" spans="1:56" ht="12.75" customHeight="1">
      <c r="A76" s="5" t="s">
        <v>151</v>
      </c>
      <c r="B76" s="6" t="s">
        <v>148</v>
      </c>
      <c r="C76" s="6">
        <v>2</v>
      </c>
      <c r="D76" s="6">
        <v>2</v>
      </c>
      <c r="E76" s="6">
        <v>5</v>
      </c>
      <c r="F76" s="6">
        <v>1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>
        <v>59</v>
      </c>
      <c r="Z76" s="6"/>
      <c r="AA76" s="6"/>
      <c r="AB76" s="6"/>
      <c r="AC76" s="6"/>
      <c r="AD76" s="6">
        <v>32</v>
      </c>
      <c r="AE76" s="6"/>
      <c r="AF76" s="6"/>
      <c r="AG76" s="6"/>
      <c r="AH76" s="6"/>
      <c r="AI76" s="6">
        <v>5</v>
      </c>
      <c r="AJ76" s="6">
        <v>33</v>
      </c>
      <c r="AK76" s="6">
        <v>2</v>
      </c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15">
        <f t="shared" si="2"/>
        <v>141</v>
      </c>
    </row>
    <row r="77" spans="1:56" ht="12.75" customHeight="1">
      <c r="A77" s="5" t="s">
        <v>152</v>
      </c>
      <c r="B77" s="6" t="s">
        <v>148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>
        <v>4</v>
      </c>
      <c r="Y77" s="6">
        <v>12</v>
      </c>
      <c r="Z77" s="6"/>
      <c r="AA77" s="6"/>
      <c r="AB77" s="6"/>
      <c r="AC77" s="6"/>
      <c r="AD77" s="6">
        <v>6</v>
      </c>
      <c r="AE77" s="6"/>
      <c r="AF77" s="6"/>
      <c r="AG77" s="6"/>
      <c r="AH77" s="6"/>
      <c r="AI77" s="6">
        <v>4</v>
      </c>
      <c r="AJ77" s="6">
        <v>4</v>
      </c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15">
        <f t="shared" si="2"/>
        <v>30</v>
      </c>
    </row>
    <row r="78" spans="1:56" ht="12.75" customHeight="1">
      <c r="A78" s="5" t="s">
        <v>153</v>
      </c>
      <c r="B78" s="6" t="s">
        <v>148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>
        <v>8</v>
      </c>
      <c r="Z78" s="6"/>
      <c r="AA78" s="6"/>
      <c r="AB78" s="6"/>
      <c r="AC78" s="6"/>
      <c r="AD78" s="6">
        <v>32</v>
      </c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15">
        <f t="shared" si="2"/>
        <v>40</v>
      </c>
    </row>
    <row r="79" spans="1:56" ht="12.75" customHeight="1">
      <c r="A79" s="5" t="s">
        <v>154</v>
      </c>
      <c r="B79" s="6" t="s">
        <v>148</v>
      </c>
      <c r="C79" s="6"/>
      <c r="D79" s="6"/>
      <c r="E79" s="6"/>
      <c r="F79" s="6">
        <v>1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>
        <v>14</v>
      </c>
      <c r="S79" s="6"/>
      <c r="T79" s="6"/>
      <c r="U79" s="6"/>
      <c r="V79" s="6"/>
      <c r="W79" s="6">
        <v>18</v>
      </c>
      <c r="X79" s="6">
        <v>8</v>
      </c>
      <c r="Y79" s="6">
        <v>20</v>
      </c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>
        <v>24</v>
      </c>
      <c r="AK79" s="6">
        <v>2</v>
      </c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15">
        <f t="shared" si="2"/>
        <v>87</v>
      </c>
    </row>
    <row r="80" spans="1:56" ht="12.75" customHeight="1">
      <c r="A80" s="7" t="s">
        <v>210</v>
      </c>
      <c r="B80" s="8" t="s">
        <v>211</v>
      </c>
      <c r="C80" s="6"/>
      <c r="D80" s="6">
        <v>1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>
        <v>39</v>
      </c>
      <c r="W80" s="6"/>
      <c r="X80" s="6"/>
      <c r="Y80" s="6">
        <v>4</v>
      </c>
      <c r="Z80" s="6"/>
      <c r="AA80" s="6"/>
      <c r="AB80" s="6"/>
      <c r="AC80" s="6"/>
      <c r="AD80" s="6">
        <v>7</v>
      </c>
      <c r="AE80" s="6"/>
      <c r="AF80" s="6"/>
      <c r="AG80" s="6"/>
      <c r="AH80" s="6"/>
      <c r="AI80" s="6"/>
      <c r="AJ80" s="6">
        <v>51</v>
      </c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15">
        <f t="shared" si="2"/>
        <v>102</v>
      </c>
    </row>
    <row r="81" spans="1:56" ht="12.75" customHeight="1">
      <c r="A81" s="7" t="s">
        <v>212</v>
      </c>
      <c r="B81" s="8" t="s">
        <v>211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>
        <v>2</v>
      </c>
      <c r="S81" s="6"/>
      <c r="T81" s="6"/>
      <c r="U81" s="6"/>
      <c r="V81" s="6"/>
      <c r="W81" s="6"/>
      <c r="X81" s="6"/>
      <c r="Y81" s="6">
        <v>1</v>
      </c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15">
        <f t="shared" si="2"/>
        <v>3</v>
      </c>
    </row>
    <row r="82" spans="1:56" ht="12.75" customHeight="1">
      <c r="A82" s="7" t="s">
        <v>213</v>
      </c>
      <c r="B82" s="8" t="s">
        <v>211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>
        <v>4</v>
      </c>
      <c r="Z82" s="6"/>
      <c r="AA82" s="6"/>
      <c r="AB82" s="6"/>
      <c r="AC82" s="6"/>
      <c r="AD82" s="6">
        <v>2</v>
      </c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15">
        <f t="shared" si="2"/>
        <v>6</v>
      </c>
    </row>
    <row r="83" spans="1:56" ht="12.75" customHeight="1">
      <c r="A83" s="7" t="s">
        <v>214</v>
      </c>
      <c r="B83" s="8" t="s">
        <v>211</v>
      </c>
      <c r="C83" s="6"/>
      <c r="D83" s="6"/>
      <c r="E83" s="6"/>
      <c r="F83" s="6"/>
      <c r="G83" s="6"/>
      <c r="H83" s="6"/>
      <c r="I83" s="6"/>
      <c r="J83" s="6"/>
      <c r="K83" s="6"/>
      <c r="L83" s="6">
        <v>1</v>
      </c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>
        <v>2</v>
      </c>
      <c r="Z83" s="6"/>
      <c r="AA83" s="6"/>
      <c r="AB83" s="6"/>
      <c r="AC83" s="6"/>
      <c r="AD83" s="6">
        <v>7</v>
      </c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15">
        <f t="shared" si="2"/>
        <v>10</v>
      </c>
    </row>
    <row r="84" spans="1:56" ht="12.75" customHeight="1">
      <c r="A84" s="5" t="s">
        <v>155</v>
      </c>
      <c r="B84" s="6" t="s">
        <v>156</v>
      </c>
      <c r="C84" s="6">
        <v>1</v>
      </c>
      <c r="D84" s="6"/>
      <c r="E84" s="6"/>
      <c r="F84" s="6"/>
      <c r="G84" s="6"/>
      <c r="H84" s="6"/>
      <c r="I84" s="6"/>
      <c r="J84" s="6"/>
      <c r="K84" s="6"/>
      <c r="L84" s="6">
        <v>1</v>
      </c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>
        <v>8</v>
      </c>
      <c r="Z84" s="6"/>
      <c r="AA84" s="6"/>
      <c r="AB84" s="6"/>
      <c r="AC84" s="6"/>
      <c r="AD84" s="6">
        <v>6</v>
      </c>
      <c r="AE84" s="6"/>
      <c r="AF84" s="6"/>
      <c r="AG84" s="6"/>
      <c r="AH84" s="6"/>
      <c r="AI84" s="6"/>
      <c r="AJ84" s="6">
        <v>2</v>
      </c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15">
        <f t="shared" si="2"/>
        <v>18</v>
      </c>
    </row>
    <row r="85" spans="1:56" ht="12.75" customHeight="1">
      <c r="A85" s="5" t="s">
        <v>157</v>
      </c>
      <c r="B85" s="6" t="s">
        <v>156</v>
      </c>
      <c r="C85" s="6"/>
      <c r="D85" s="6">
        <v>2</v>
      </c>
      <c r="E85" s="6"/>
      <c r="F85" s="6"/>
      <c r="G85" s="6"/>
      <c r="H85" s="6"/>
      <c r="I85" s="6"/>
      <c r="J85" s="6"/>
      <c r="K85" s="6">
        <v>1</v>
      </c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>
        <v>16</v>
      </c>
      <c r="Z85" s="6"/>
      <c r="AA85" s="6"/>
      <c r="AB85" s="6"/>
      <c r="AC85" s="6"/>
      <c r="AD85" s="6">
        <v>18</v>
      </c>
      <c r="AE85" s="6"/>
      <c r="AF85" s="6"/>
      <c r="AG85" s="6"/>
      <c r="AH85" s="6"/>
      <c r="AI85" s="6"/>
      <c r="AJ85" s="6">
        <v>2</v>
      </c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15">
        <f t="shared" si="2"/>
        <v>39</v>
      </c>
    </row>
    <row r="86" spans="1:56" ht="12.75" customHeight="1">
      <c r="A86" s="5" t="s">
        <v>158</v>
      </c>
      <c r="B86" s="6" t="s">
        <v>156</v>
      </c>
      <c r="C86" s="6"/>
      <c r="D86" s="6">
        <v>2</v>
      </c>
      <c r="E86" s="6"/>
      <c r="F86" s="6"/>
      <c r="G86" s="6"/>
      <c r="H86" s="6"/>
      <c r="I86" s="6"/>
      <c r="J86" s="6"/>
      <c r="K86" s="6"/>
      <c r="L86" s="6">
        <v>2</v>
      </c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>
        <v>20</v>
      </c>
      <c r="Z86" s="6"/>
      <c r="AA86" s="6"/>
      <c r="AB86" s="6"/>
      <c r="AC86" s="6"/>
      <c r="AD86" s="6">
        <v>27</v>
      </c>
      <c r="AE86" s="6"/>
      <c r="AF86" s="6"/>
      <c r="AG86" s="6"/>
      <c r="AH86" s="6"/>
      <c r="AI86" s="6">
        <v>1</v>
      </c>
      <c r="AJ86" s="6">
        <v>8</v>
      </c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15">
        <f t="shared" si="2"/>
        <v>60</v>
      </c>
    </row>
    <row r="87" spans="1:56" ht="12.75" customHeight="1">
      <c r="A87" s="5" t="s">
        <v>159</v>
      </c>
      <c r="B87" s="6" t="s">
        <v>156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>
        <v>4</v>
      </c>
      <c r="AK87" s="6">
        <v>2</v>
      </c>
      <c r="AL87" s="6"/>
      <c r="AM87" s="6"/>
      <c r="AN87" s="6"/>
      <c r="AO87" s="6"/>
      <c r="AP87" s="6">
        <v>8</v>
      </c>
      <c r="AQ87" s="6"/>
      <c r="AR87" s="6"/>
      <c r="AS87" s="6"/>
      <c r="AT87" s="6"/>
      <c r="AU87" s="6"/>
      <c r="AV87" s="6"/>
      <c r="AW87" s="6"/>
      <c r="AX87" s="6"/>
      <c r="AY87" s="6">
        <v>12</v>
      </c>
      <c r="AZ87" s="6"/>
      <c r="BA87" s="6"/>
      <c r="BB87" s="6"/>
      <c r="BC87" s="6"/>
      <c r="BD87" s="15">
        <f t="shared" si="2"/>
        <v>26</v>
      </c>
    </row>
    <row r="88" spans="1:56" ht="12.75" customHeight="1">
      <c r="A88" s="5" t="s">
        <v>160</v>
      </c>
      <c r="B88" s="6" t="s">
        <v>156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>
        <v>8</v>
      </c>
      <c r="V88" s="6">
        <v>45</v>
      </c>
      <c r="W88" s="6"/>
      <c r="X88" s="6"/>
      <c r="Y88" s="6">
        <v>10</v>
      </c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>
        <v>6</v>
      </c>
      <c r="AZ88" s="6"/>
      <c r="BA88" s="6"/>
      <c r="BB88" s="6"/>
      <c r="BC88" s="6"/>
      <c r="BD88" s="15">
        <f t="shared" si="2"/>
        <v>69</v>
      </c>
    </row>
    <row r="89" spans="1:56" ht="12.75" customHeight="1">
      <c r="A89" s="5" t="s">
        <v>161</v>
      </c>
      <c r="B89" s="6" t="s">
        <v>156</v>
      </c>
      <c r="C89" s="6"/>
      <c r="D89" s="6"/>
      <c r="E89" s="6"/>
      <c r="F89" s="6"/>
      <c r="G89" s="6"/>
      <c r="H89" s="6"/>
      <c r="I89" s="6"/>
      <c r="J89" s="6"/>
      <c r="K89" s="6">
        <v>2</v>
      </c>
      <c r="L89" s="6">
        <v>1</v>
      </c>
      <c r="M89" s="6">
        <v>2</v>
      </c>
      <c r="N89" s="6"/>
      <c r="O89" s="6">
        <v>2</v>
      </c>
      <c r="P89" s="6"/>
      <c r="Q89" s="6"/>
      <c r="R89" s="6"/>
      <c r="S89" s="6"/>
      <c r="T89" s="6"/>
      <c r="U89" s="6">
        <v>21</v>
      </c>
      <c r="V89" s="6">
        <v>115</v>
      </c>
      <c r="W89" s="6"/>
      <c r="X89" s="6"/>
      <c r="Y89" s="6">
        <v>58</v>
      </c>
      <c r="Z89" s="6"/>
      <c r="AA89" s="6"/>
      <c r="AB89" s="6">
        <v>2</v>
      </c>
      <c r="AC89" s="6"/>
      <c r="AD89" s="6"/>
      <c r="AE89" s="6"/>
      <c r="AF89" s="6"/>
      <c r="AG89" s="6"/>
      <c r="AH89" s="6"/>
      <c r="AI89" s="6">
        <v>1</v>
      </c>
      <c r="AJ89" s="6">
        <v>30</v>
      </c>
      <c r="AK89" s="6">
        <v>2</v>
      </c>
      <c r="AL89" s="6"/>
      <c r="AM89" s="6"/>
      <c r="AN89" s="6"/>
      <c r="AO89" s="6"/>
      <c r="AP89" s="6">
        <v>44</v>
      </c>
      <c r="AQ89" s="6"/>
      <c r="AR89" s="6"/>
      <c r="AS89" s="6"/>
      <c r="AT89" s="6"/>
      <c r="AU89" s="6"/>
      <c r="AV89" s="6"/>
      <c r="AW89" s="6"/>
      <c r="AX89" s="6"/>
      <c r="AY89" s="6">
        <v>428</v>
      </c>
      <c r="AZ89" s="6"/>
      <c r="BA89" s="6"/>
      <c r="BB89" s="6"/>
      <c r="BC89" s="6"/>
      <c r="BD89" s="15">
        <f t="shared" si="2"/>
        <v>708</v>
      </c>
    </row>
    <row r="90" spans="1:56" ht="12.75" customHeight="1">
      <c r="A90" s="5" t="s">
        <v>162</v>
      </c>
      <c r="B90" s="6" t="s">
        <v>156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>
        <v>2</v>
      </c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15">
        <f t="shared" si="2"/>
        <v>2</v>
      </c>
    </row>
    <row r="91" spans="1:56" ht="12.75" customHeight="1">
      <c r="A91" s="5" t="s">
        <v>163</v>
      </c>
      <c r="B91" s="6" t="s">
        <v>156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>
        <v>24</v>
      </c>
      <c r="V91" s="6">
        <v>318</v>
      </c>
      <c r="W91" s="6">
        <v>2</v>
      </c>
      <c r="X91" s="6">
        <v>18</v>
      </c>
      <c r="Y91" s="6">
        <v>8</v>
      </c>
      <c r="Z91" s="6"/>
      <c r="AA91" s="6"/>
      <c r="AB91" s="6">
        <v>22</v>
      </c>
      <c r="AC91" s="6"/>
      <c r="AD91" s="6"/>
      <c r="AE91" s="6"/>
      <c r="AF91" s="6"/>
      <c r="AG91" s="6"/>
      <c r="AH91" s="6"/>
      <c r="AI91" s="6"/>
      <c r="AJ91" s="6">
        <v>12</v>
      </c>
      <c r="AK91" s="6">
        <v>4</v>
      </c>
      <c r="AL91" s="6"/>
      <c r="AM91" s="6"/>
      <c r="AN91" s="6"/>
      <c r="AO91" s="6"/>
      <c r="AP91" s="6">
        <v>6</v>
      </c>
      <c r="AQ91" s="6"/>
      <c r="AR91" s="6"/>
      <c r="AS91" s="6"/>
      <c r="AT91" s="6"/>
      <c r="AU91" s="6"/>
      <c r="AV91" s="6"/>
      <c r="AW91" s="6">
        <v>52</v>
      </c>
      <c r="AX91" s="6"/>
      <c r="AY91" s="6">
        <v>26</v>
      </c>
      <c r="AZ91" s="6"/>
      <c r="BA91" s="6"/>
      <c r="BB91" s="6"/>
      <c r="BC91" s="6"/>
      <c r="BD91" s="15">
        <f t="shared" si="2"/>
        <v>492</v>
      </c>
    </row>
    <row r="92" spans="1:56" ht="12.75" customHeight="1">
      <c r="A92" s="9" t="s">
        <v>216</v>
      </c>
      <c r="B92" s="10" t="s">
        <v>217</v>
      </c>
      <c r="C92" s="6">
        <v>6</v>
      </c>
      <c r="D92" s="6">
        <v>18</v>
      </c>
      <c r="E92" s="6"/>
      <c r="F92" s="6">
        <v>38</v>
      </c>
      <c r="G92" s="6"/>
      <c r="H92" s="6"/>
      <c r="I92" s="6"/>
      <c r="J92" s="6"/>
      <c r="K92" s="6">
        <v>1</v>
      </c>
      <c r="L92" s="6">
        <v>1</v>
      </c>
      <c r="M92" s="6"/>
      <c r="N92" s="6"/>
      <c r="O92" s="6"/>
      <c r="P92" s="6"/>
      <c r="Q92" s="6"/>
      <c r="R92" s="6"/>
      <c r="S92" s="6"/>
      <c r="T92" s="6"/>
      <c r="U92" s="6">
        <v>7</v>
      </c>
      <c r="V92" s="6"/>
      <c r="W92" s="6">
        <v>7</v>
      </c>
      <c r="X92" s="6"/>
      <c r="Y92" s="6">
        <v>44</v>
      </c>
      <c r="Z92" s="6"/>
      <c r="AA92" s="6"/>
      <c r="AB92" s="6"/>
      <c r="AC92" s="6">
        <v>4</v>
      </c>
      <c r="AD92" s="6">
        <v>18</v>
      </c>
      <c r="AE92" s="6"/>
      <c r="AF92" s="6"/>
      <c r="AG92" s="6"/>
      <c r="AH92" s="6"/>
      <c r="AI92" s="6">
        <v>17</v>
      </c>
      <c r="AJ92" s="6">
        <v>51</v>
      </c>
      <c r="AK92" s="6">
        <v>6</v>
      </c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>
        <v>4</v>
      </c>
      <c r="AZ92" s="6"/>
      <c r="BA92" s="6">
        <v>4</v>
      </c>
      <c r="BB92" s="6"/>
      <c r="BC92" s="6">
        <v>19</v>
      </c>
      <c r="BD92" s="15">
        <f t="shared" si="2"/>
        <v>245</v>
      </c>
    </row>
    <row r="93" spans="1:56" ht="12.75" customHeight="1">
      <c r="A93" s="5" t="s">
        <v>164</v>
      </c>
      <c r="B93" s="6" t="s">
        <v>165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>
        <v>6</v>
      </c>
      <c r="Z93" s="6"/>
      <c r="AA93" s="6"/>
      <c r="AB93" s="6"/>
      <c r="AC93" s="6"/>
      <c r="AD93" s="6">
        <v>5</v>
      </c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15">
        <f t="shared" si="2"/>
        <v>11</v>
      </c>
    </row>
    <row r="94" spans="1:56" ht="12.75" customHeight="1">
      <c r="A94" s="5" t="s">
        <v>166</v>
      </c>
      <c r="B94" s="6" t="s">
        <v>165</v>
      </c>
      <c r="C94" s="6"/>
      <c r="D94" s="6"/>
      <c r="E94" s="6"/>
      <c r="F94" s="6"/>
      <c r="G94" s="6"/>
      <c r="H94" s="6"/>
      <c r="I94" s="6"/>
      <c r="J94" s="6"/>
      <c r="K94" s="6"/>
      <c r="L94" s="6">
        <v>1</v>
      </c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>
        <v>22</v>
      </c>
      <c r="Z94" s="6"/>
      <c r="AA94" s="6"/>
      <c r="AB94" s="6"/>
      <c r="AC94" s="6"/>
      <c r="AD94" s="6">
        <v>13</v>
      </c>
      <c r="AE94" s="6"/>
      <c r="AF94" s="6"/>
      <c r="AG94" s="6"/>
      <c r="AH94" s="6"/>
      <c r="AI94" s="6">
        <v>1</v>
      </c>
      <c r="AJ94" s="6">
        <v>14</v>
      </c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15">
        <f t="shared" si="2"/>
        <v>51</v>
      </c>
    </row>
    <row r="95" spans="1:56" ht="12.75" customHeight="1">
      <c r="A95" s="5" t="s">
        <v>167</v>
      </c>
      <c r="B95" s="6" t="s">
        <v>165</v>
      </c>
      <c r="C95" s="6"/>
      <c r="D95" s="6"/>
      <c r="E95" s="6"/>
      <c r="F95" s="6"/>
      <c r="G95" s="6"/>
      <c r="H95" s="6"/>
      <c r="I95" s="6"/>
      <c r="J95" s="6"/>
      <c r="K95" s="6">
        <v>1</v>
      </c>
      <c r="L95" s="6">
        <v>1</v>
      </c>
      <c r="M95" s="6"/>
      <c r="N95" s="6"/>
      <c r="O95" s="6"/>
      <c r="P95" s="6"/>
      <c r="Q95" s="6"/>
      <c r="R95" s="6"/>
      <c r="S95" s="6"/>
      <c r="T95" s="6"/>
      <c r="U95" s="6">
        <v>7</v>
      </c>
      <c r="V95" s="6">
        <v>358</v>
      </c>
      <c r="W95" s="6">
        <v>20</v>
      </c>
      <c r="X95" s="6">
        <v>28</v>
      </c>
      <c r="Y95" s="6">
        <v>8</v>
      </c>
      <c r="Z95" s="6"/>
      <c r="AA95" s="6"/>
      <c r="AB95" s="6">
        <v>19</v>
      </c>
      <c r="AC95" s="6"/>
      <c r="AD95" s="6"/>
      <c r="AE95" s="6"/>
      <c r="AF95" s="6"/>
      <c r="AG95" s="6"/>
      <c r="AH95" s="6"/>
      <c r="AI95" s="6"/>
      <c r="AJ95" s="6">
        <v>27</v>
      </c>
      <c r="AK95" s="6"/>
      <c r="AL95" s="6"/>
      <c r="AM95" s="6"/>
      <c r="AN95" s="6"/>
      <c r="AO95" s="6"/>
      <c r="AP95" s="6">
        <v>3</v>
      </c>
      <c r="AQ95" s="6"/>
      <c r="AR95" s="6"/>
      <c r="AS95" s="6"/>
      <c r="AT95" s="6"/>
      <c r="AU95" s="6"/>
      <c r="AV95" s="6"/>
      <c r="AW95" s="6"/>
      <c r="AX95" s="6"/>
      <c r="AY95" s="6">
        <v>30</v>
      </c>
      <c r="AZ95" s="6"/>
      <c r="BA95" s="6"/>
      <c r="BB95" s="6"/>
      <c r="BC95" s="6"/>
      <c r="BD95" s="15">
        <f t="shared" si="2"/>
        <v>502</v>
      </c>
    </row>
    <row r="96" spans="1:56" ht="12.75" customHeight="1">
      <c r="A96" s="5" t="s">
        <v>168</v>
      </c>
      <c r="B96" s="6" t="s">
        <v>165</v>
      </c>
      <c r="C96" s="6">
        <v>2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>
        <v>6</v>
      </c>
      <c r="X96" s="6">
        <v>5</v>
      </c>
      <c r="Y96" s="6">
        <v>4</v>
      </c>
      <c r="Z96" s="6"/>
      <c r="AA96" s="6"/>
      <c r="AB96" s="6"/>
      <c r="AC96" s="6"/>
      <c r="AD96" s="6"/>
      <c r="AE96" s="6"/>
      <c r="AF96" s="6"/>
      <c r="AG96" s="6"/>
      <c r="AH96" s="6">
        <v>2</v>
      </c>
      <c r="AI96" s="6">
        <v>4</v>
      </c>
      <c r="AJ96" s="6">
        <v>30</v>
      </c>
      <c r="AK96" s="6">
        <v>2</v>
      </c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15">
        <f t="shared" si="2"/>
        <v>55</v>
      </c>
    </row>
    <row r="97" spans="1:56" ht="12.75" customHeight="1">
      <c r="A97" s="5" t="s">
        <v>169</v>
      </c>
      <c r="B97" s="6" t="s">
        <v>170</v>
      </c>
      <c r="C97" s="6"/>
      <c r="D97" s="6">
        <v>1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>
        <v>6</v>
      </c>
      <c r="Z97" s="6"/>
      <c r="AA97" s="6"/>
      <c r="AB97" s="6"/>
      <c r="AC97" s="6"/>
      <c r="AD97" s="6"/>
      <c r="AE97" s="6"/>
      <c r="AF97" s="6"/>
      <c r="AG97" s="6"/>
      <c r="AH97" s="6"/>
      <c r="AI97" s="6">
        <v>2</v>
      </c>
      <c r="AJ97" s="6">
        <v>18</v>
      </c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15">
        <f t="shared" si="2"/>
        <v>27</v>
      </c>
    </row>
    <row r="98" spans="1:56" ht="12.75" customHeight="1">
      <c r="A98" s="5" t="s">
        <v>171</v>
      </c>
      <c r="B98" s="6" t="s">
        <v>170</v>
      </c>
      <c r="C98" s="6">
        <v>1</v>
      </c>
      <c r="D98" s="6">
        <v>1</v>
      </c>
      <c r="E98" s="6"/>
      <c r="F98" s="6"/>
      <c r="G98" s="6"/>
      <c r="H98" s="6"/>
      <c r="I98" s="6"/>
      <c r="J98" s="6"/>
      <c r="K98" s="6"/>
      <c r="L98" s="6">
        <v>1</v>
      </c>
      <c r="M98" s="6"/>
      <c r="N98" s="6"/>
      <c r="O98" s="6"/>
      <c r="P98" s="6"/>
      <c r="Q98" s="6"/>
      <c r="R98" s="6">
        <v>11</v>
      </c>
      <c r="S98" s="6"/>
      <c r="T98" s="6">
        <v>1</v>
      </c>
      <c r="U98" s="6"/>
      <c r="V98" s="6"/>
      <c r="W98" s="6">
        <v>4</v>
      </c>
      <c r="X98" s="6"/>
      <c r="Y98" s="6">
        <v>27</v>
      </c>
      <c r="Z98" s="6">
        <v>3</v>
      </c>
      <c r="AA98" s="6"/>
      <c r="AB98" s="6"/>
      <c r="AC98" s="6"/>
      <c r="AD98" s="6">
        <v>2</v>
      </c>
      <c r="AE98" s="6"/>
      <c r="AF98" s="6"/>
      <c r="AG98" s="6"/>
      <c r="AH98" s="6"/>
      <c r="AI98" s="6">
        <v>7</v>
      </c>
      <c r="AJ98" s="6">
        <v>14</v>
      </c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15">
        <f t="shared" si="2"/>
        <v>72</v>
      </c>
    </row>
    <row r="99" spans="1:56" ht="12.75" customHeight="1">
      <c r="A99" s="5" t="s">
        <v>172</v>
      </c>
      <c r="B99" s="6" t="s">
        <v>170</v>
      </c>
      <c r="C99" s="6"/>
      <c r="D99" s="6">
        <v>2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>
        <v>2</v>
      </c>
      <c r="S99" s="6"/>
      <c r="T99" s="6"/>
      <c r="U99" s="6"/>
      <c r="V99" s="6"/>
      <c r="W99" s="6"/>
      <c r="X99" s="6"/>
      <c r="Y99" s="6">
        <v>3</v>
      </c>
      <c r="Z99" s="6"/>
      <c r="AA99" s="6"/>
      <c r="AB99" s="6"/>
      <c r="AC99" s="6"/>
      <c r="AD99" s="6"/>
      <c r="AE99" s="6"/>
      <c r="AF99" s="6"/>
      <c r="AG99" s="6"/>
      <c r="AH99" s="6"/>
      <c r="AI99" s="6">
        <v>2</v>
      </c>
      <c r="AJ99" s="6">
        <v>2</v>
      </c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15">
        <f t="shared" si="2"/>
        <v>11</v>
      </c>
    </row>
    <row r="100" spans="1:56" ht="12.75" customHeight="1">
      <c r="A100" s="5" t="s">
        <v>173</v>
      </c>
      <c r="B100" s="6" t="s">
        <v>170</v>
      </c>
      <c r="C100" s="6">
        <v>1</v>
      </c>
      <c r="D100" s="6"/>
      <c r="E100" s="6"/>
      <c r="F100" s="6"/>
      <c r="G100" s="6"/>
      <c r="H100" s="6"/>
      <c r="I100" s="6"/>
      <c r="J100" s="6"/>
      <c r="K100" s="6"/>
      <c r="L100" s="6">
        <v>1</v>
      </c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>
        <v>12</v>
      </c>
      <c r="Y100" s="6">
        <v>5</v>
      </c>
      <c r="Z100" s="6"/>
      <c r="AA100" s="6"/>
      <c r="AB100" s="6">
        <v>9</v>
      </c>
      <c r="AC100" s="6"/>
      <c r="AD100" s="6">
        <v>19</v>
      </c>
      <c r="AE100" s="6"/>
      <c r="AF100" s="6"/>
      <c r="AG100" s="6"/>
      <c r="AH100" s="6">
        <v>1</v>
      </c>
      <c r="AI100" s="6">
        <v>6</v>
      </c>
      <c r="AJ100" s="6">
        <v>10</v>
      </c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15">
        <f t="shared" si="2"/>
        <v>64</v>
      </c>
    </row>
    <row r="101" spans="1:56" ht="12.75" customHeight="1">
      <c r="A101" s="5" t="s">
        <v>174</v>
      </c>
      <c r="B101" s="6" t="s">
        <v>175</v>
      </c>
      <c r="C101" s="6"/>
      <c r="D101" s="6">
        <v>3</v>
      </c>
      <c r="E101" s="6"/>
      <c r="F101" s="6">
        <v>13</v>
      </c>
      <c r="G101" s="6"/>
      <c r="H101" s="6"/>
      <c r="I101" s="6"/>
      <c r="J101" s="6"/>
      <c r="K101" s="6"/>
      <c r="L101" s="6">
        <v>1</v>
      </c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>
        <v>6</v>
      </c>
      <c r="Z101" s="6">
        <v>2</v>
      </c>
      <c r="AA101" s="6"/>
      <c r="AB101" s="6"/>
      <c r="AC101" s="6"/>
      <c r="AD101" s="6"/>
      <c r="AE101" s="6"/>
      <c r="AF101" s="6"/>
      <c r="AG101" s="6"/>
      <c r="AH101" s="6"/>
      <c r="AI101" s="6">
        <v>2</v>
      </c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15">
        <f t="shared" ref="BD101:BD132" si="3">SUM(C101:BC101)</f>
        <v>27</v>
      </c>
    </row>
    <row r="102" spans="1:56" ht="12.75" customHeight="1">
      <c r="A102" s="5" t="s">
        <v>176</v>
      </c>
      <c r="B102" s="6" t="s">
        <v>175</v>
      </c>
      <c r="C102" s="6">
        <v>10</v>
      </c>
      <c r="D102" s="6"/>
      <c r="E102" s="6"/>
      <c r="F102" s="6"/>
      <c r="G102" s="6"/>
      <c r="H102" s="6"/>
      <c r="I102" s="6"/>
      <c r="J102" s="6"/>
      <c r="K102" s="6"/>
      <c r="L102" s="6">
        <v>1</v>
      </c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>
        <v>23</v>
      </c>
      <c r="X102" s="6">
        <v>5</v>
      </c>
      <c r="Y102" s="6">
        <v>2</v>
      </c>
      <c r="Z102" s="6"/>
      <c r="AA102" s="6"/>
      <c r="AB102" s="6">
        <v>3</v>
      </c>
      <c r="AC102" s="6"/>
      <c r="AD102" s="6">
        <v>19</v>
      </c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15">
        <f t="shared" si="3"/>
        <v>63</v>
      </c>
    </row>
    <row r="103" spans="1:56" ht="12.75" customHeight="1">
      <c r="A103" s="5" t="s">
        <v>177</v>
      </c>
      <c r="B103" s="6" t="s">
        <v>178</v>
      </c>
      <c r="C103" s="6"/>
      <c r="D103" s="6">
        <v>1</v>
      </c>
      <c r="E103" s="6"/>
      <c r="F103" s="6">
        <v>2</v>
      </c>
      <c r="G103" s="6"/>
      <c r="H103" s="6"/>
      <c r="I103" s="6"/>
      <c r="J103" s="6"/>
      <c r="K103" s="6"/>
      <c r="L103" s="6"/>
      <c r="M103" s="6"/>
      <c r="N103" s="6"/>
      <c r="O103" s="6"/>
      <c r="P103" s="6">
        <v>2</v>
      </c>
      <c r="Q103" s="6"/>
      <c r="R103" s="6"/>
      <c r="S103" s="6"/>
      <c r="T103" s="6"/>
      <c r="U103" s="6"/>
      <c r="V103" s="6"/>
      <c r="W103" s="6"/>
      <c r="X103" s="6"/>
      <c r="Y103" s="6">
        <v>28</v>
      </c>
      <c r="Z103" s="6">
        <v>2</v>
      </c>
      <c r="AA103" s="6"/>
      <c r="AB103" s="6"/>
      <c r="AC103" s="6"/>
      <c r="AD103" s="6">
        <v>12</v>
      </c>
      <c r="AE103" s="6"/>
      <c r="AF103" s="6"/>
      <c r="AG103" s="6"/>
      <c r="AH103" s="6"/>
      <c r="AI103" s="6">
        <v>16</v>
      </c>
      <c r="AJ103" s="6">
        <v>14</v>
      </c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15">
        <f t="shared" si="3"/>
        <v>77</v>
      </c>
    </row>
    <row r="104" spans="1:56" ht="12.75" customHeight="1">
      <c r="A104" s="5" t="s">
        <v>179</v>
      </c>
      <c r="B104" s="6" t="s">
        <v>178</v>
      </c>
      <c r="C104" s="6"/>
      <c r="D104" s="6">
        <v>2</v>
      </c>
      <c r="E104" s="6"/>
      <c r="F104" s="6"/>
      <c r="G104" s="6"/>
      <c r="H104" s="6"/>
      <c r="I104" s="6"/>
      <c r="J104" s="6"/>
      <c r="K104" s="6"/>
      <c r="L104" s="6">
        <v>1</v>
      </c>
      <c r="M104" s="6"/>
      <c r="N104" s="6"/>
      <c r="O104" s="6"/>
      <c r="P104" s="6">
        <v>2</v>
      </c>
      <c r="Q104" s="6"/>
      <c r="R104" s="6"/>
      <c r="S104" s="6"/>
      <c r="T104" s="6"/>
      <c r="U104" s="6"/>
      <c r="V104" s="6"/>
      <c r="W104" s="6"/>
      <c r="X104" s="6"/>
      <c r="Y104" s="6">
        <v>28</v>
      </c>
      <c r="Z104" s="6"/>
      <c r="AA104" s="6"/>
      <c r="AB104" s="6"/>
      <c r="AC104" s="6"/>
      <c r="AD104" s="6"/>
      <c r="AE104" s="6"/>
      <c r="AF104" s="6"/>
      <c r="AG104" s="6"/>
      <c r="AH104" s="6"/>
      <c r="AI104" s="6">
        <v>18</v>
      </c>
      <c r="AJ104" s="6">
        <v>12</v>
      </c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15">
        <f t="shared" si="3"/>
        <v>63</v>
      </c>
    </row>
    <row r="105" spans="1:56" ht="12.75" customHeight="1">
      <c r="A105" s="5" t="s">
        <v>180</v>
      </c>
      <c r="B105" s="6" t="s">
        <v>178</v>
      </c>
      <c r="C105" s="6">
        <v>2</v>
      </c>
      <c r="D105" s="6">
        <v>2</v>
      </c>
      <c r="E105" s="6"/>
      <c r="F105" s="6">
        <v>3</v>
      </c>
      <c r="G105" s="6"/>
      <c r="H105" s="6"/>
      <c r="I105" s="6"/>
      <c r="J105" s="6"/>
      <c r="K105" s="6">
        <v>1</v>
      </c>
      <c r="L105" s="6">
        <v>1</v>
      </c>
      <c r="M105" s="6"/>
      <c r="N105" s="6"/>
      <c r="O105" s="6"/>
      <c r="P105" s="6"/>
      <c r="Q105" s="6"/>
      <c r="R105" s="6">
        <v>8</v>
      </c>
      <c r="S105" s="6"/>
      <c r="T105" s="6">
        <v>6</v>
      </c>
      <c r="U105" s="6"/>
      <c r="V105" s="6">
        <v>12</v>
      </c>
      <c r="W105" s="6">
        <v>2</v>
      </c>
      <c r="X105" s="6">
        <v>14</v>
      </c>
      <c r="Y105" s="6">
        <v>32</v>
      </c>
      <c r="Z105" s="6"/>
      <c r="AA105" s="6"/>
      <c r="AB105" s="6">
        <v>4</v>
      </c>
      <c r="AC105" s="6"/>
      <c r="AD105" s="6">
        <v>6</v>
      </c>
      <c r="AE105" s="6"/>
      <c r="AF105" s="6"/>
      <c r="AG105" s="6"/>
      <c r="AH105" s="6"/>
      <c r="AI105" s="6">
        <v>22</v>
      </c>
      <c r="AJ105" s="6">
        <v>8</v>
      </c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15">
        <f t="shared" si="3"/>
        <v>123</v>
      </c>
    </row>
    <row r="106" spans="1:56" ht="12.75" customHeight="1">
      <c r="A106" s="5" t="s">
        <v>181</v>
      </c>
      <c r="B106" s="6" t="s">
        <v>178</v>
      </c>
      <c r="C106" s="6"/>
      <c r="D106" s="6">
        <v>2</v>
      </c>
      <c r="E106" s="6"/>
      <c r="F106" s="6"/>
      <c r="G106" s="6"/>
      <c r="H106" s="6"/>
      <c r="I106" s="6"/>
      <c r="J106" s="6"/>
      <c r="K106" s="6"/>
      <c r="L106" s="6">
        <v>1</v>
      </c>
      <c r="M106" s="6"/>
      <c r="N106" s="6"/>
      <c r="O106" s="6"/>
      <c r="P106" s="6">
        <v>2</v>
      </c>
      <c r="Q106" s="6"/>
      <c r="R106" s="6"/>
      <c r="S106" s="6"/>
      <c r="T106" s="6"/>
      <c r="U106" s="6"/>
      <c r="V106" s="6"/>
      <c r="W106" s="6"/>
      <c r="X106" s="6"/>
      <c r="Y106" s="6">
        <v>28</v>
      </c>
      <c r="Z106" s="6">
        <v>2</v>
      </c>
      <c r="AA106" s="6"/>
      <c r="AB106" s="6"/>
      <c r="AC106" s="6"/>
      <c r="AD106" s="6">
        <v>2</v>
      </c>
      <c r="AE106" s="6"/>
      <c r="AF106" s="6"/>
      <c r="AG106" s="6"/>
      <c r="AH106" s="6"/>
      <c r="AI106" s="6">
        <v>16</v>
      </c>
      <c r="AJ106" s="6">
        <v>18</v>
      </c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15">
        <f t="shared" si="3"/>
        <v>71</v>
      </c>
    </row>
    <row r="107" spans="1:56" ht="12.75" customHeight="1">
      <c r="A107" s="5" t="s">
        <v>182</v>
      </c>
      <c r="B107" s="6" t="s">
        <v>183</v>
      </c>
      <c r="C107" s="6"/>
      <c r="D107" s="6">
        <v>3</v>
      </c>
      <c r="E107" s="6"/>
      <c r="F107" s="6">
        <v>1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>
        <v>2</v>
      </c>
      <c r="S107" s="6"/>
      <c r="T107" s="6"/>
      <c r="U107" s="6"/>
      <c r="V107" s="6"/>
      <c r="W107" s="6"/>
      <c r="X107" s="6"/>
      <c r="Y107" s="6">
        <v>19</v>
      </c>
      <c r="Z107" s="6">
        <v>1</v>
      </c>
      <c r="AA107" s="6"/>
      <c r="AB107" s="6"/>
      <c r="AC107" s="6"/>
      <c r="AD107" s="6"/>
      <c r="AE107" s="6"/>
      <c r="AF107" s="6"/>
      <c r="AG107" s="6"/>
      <c r="AH107" s="6"/>
      <c r="AI107" s="6">
        <v>9</v>
      </c>
      <c r="AJ107" s="6">
        <v>8</v>
      </c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15">
        <f t="shared" si="3"/>
        <v>43</v>
      </c>
    </row>
    <row r="108" spans="1:56" ht="12.75" customHeight="1">
      <c r="A108" s="5" t="s">
        <v>184</v>
      </c>
      <c r="B108" s="6" t="s">
        <v>185</v>
      </c>
      <c r="C108" s="6"/>
      <c r="D108" s="6"/>
      <c r="E108" s="6"/>
      <c r="F108" s="6"/>
      <c r="G108" s="6"/>
      <c r="H108" s="6"/>
      <c r="I108" s="6"/>
      <c r="J108" s="6"/>
      <c r="K108" s="6">
        <v>1</v>
      </c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>
        <v>8</v>
      </c>
      <c r="Z108" s="6"/>
      <c r="AA108" s="6"/>
      <c r="AB108" s="6"/>
      <c r="AC108" s="6"/>
      <c r="AD108" s="6">
        <v>1</v>
      </c>
      <c r="AE108" s="6"/>
      <c r="AF108" s="6"/>
      <c r="AG108" s="6"/>
      <c r="AH108" s="6"/>
      <c r="AI108" s="6">
        <v>3</v>
      </c>
      <c r="AJ108" s="6">
        <v>2</v>
      </c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15">
        <f t="shared" si="3"/>
        <v>15</v>
      </c>
    </row>
    <row r="109" spans="1:56" ht="12.75" customHeight="1">
      <c r="A109" s="5" t="s">
        <v>186</v>
      </c>
      <c r="B109" s="6" t="s">
        <v>185</v>
      </c>
      <c r="C109" s="6"/>
      <c r="D109" s="6"/>
      <c r="E109" s="6"/>
      <c r="F109" s="6">
        <v>1</v>
      </c>
      <c r="G109" s="6"/>
      <c r="H109" s="6"/>
      <c r="I109" s="6"/>
      <c r="J109" s="6"/>
      <c r="K109" s="6"/>
      <c r="L109" s="6">
        <v>1</v>
      </c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>
        <v>18</v>
      </c>
      <c r="Z109" s="6"/>
      <c r="AA109" s="6"/>
      <c r="AB109" s="6"/>
      <c r="AC109" s="6"/>
      <c r="AD109" s="6"/>
      <c r="AE109" s="6"/>
      <c r="AF109" s="6"/>
      <c r="AG109" s="6"/>
      <c r="AH109" s="6"/>
      <c r="AI109" s="6">
        <v>2</v>
      </c>
      <c r="AJ109" s="6">
        <v>8</v>
      </c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15">
        <f t="shared" si="3"/>
        <v>30</v>
      </c>
    </row>
    <row r="110" spans="1:56" ht="12.75" customHeight="1">
      <c r="A110" s="5" t="s">
        <v>187</v>
      </c>
      <c r="B110" s="6" t="s">
        <v>188</v>
      </c>
      <c r="C110" s="6">
        <v>6</v>
      </c>
      <c r="D110" s="6">
        <v>6</v>
      </c>
      <c r="E110" s="6">
        <v>9</v>
      </c>
      <c r="F110" s="6">
        <v>2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>
        <v>2</v>
      </c>
      <c r="V110" s="6">
        <v>8</v>
      </c>
      <c r="W110" s="6">
        <v>2</v>
      </c>
      <c r="X110" s="6"/>
      <c r="Y110" s="6">
        <v>38</v>
      </c>
      <c r="Z110" s="6"/>
      <c r="AA110" s="6"/>
      <c r="AB110" s="6">
        <v>6</v>
      </c>
      <c r="AC110" s="6">
        <v>56</v>
      </c>
      <c r="AD110" s="6">
        <v>62</v>
      </c>
      <c r="AE110" s="6"/>
      <c r="AF110" s="6">
        <v>15</v>
      </c>
      <c r="AG110" s="6"/>
      <c r="AH110" s="6">
        <v>1</v>
      </c>
      <c r="AI110" s="6">
        <v>4</v>
      </c>
      <c r="AJ110" s="6">
        <v>24</v>
      </c>
      <c r="AK110" s="6">
        <v>1</v>
      </c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15">
        <f t="shared" si="3"/>
        <v>242</v>
      </c>
    </row>
    <row r="111" spans="1:56" ht="12.75" customHeight="1">
      <c r="A111" s="5" t="s">
        <v>189</v>
      </c>
      <c r="B111" s="6" t="s">
        <v>190</v>
      </c>
      <c r="C111" s="6">
        <v>2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>
        <v>62</v>
      </c>
      <c r="W111" s="6">
        <v>14</v>
      </c>
      <c r="X111" s="6"/>
      <c r="Y111" s="6"/>
      <c r="Z111" s="6"/>
      <c r="AA111" s="6"/>
      <c r="AB111" s="6"/>
      <c r="AC111" s="6"/>
      <c r="AD111" s="6">
        <v>6</v>
      </c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15">
        <f t="shared" si="3"/>
        <v>84</v>
      </c>
    </row>
    <row r="112" spans="1:56" ht="12.75" customHeight="1">
      <c r="A112" s="5" t="s">
        <v>191</v>
      </c>
      <c r="B112" s="6" t="s">
        <v>190</v>
      </c>
      <c r="C112" s="6">
        <v>1</v>
      </c>
      <c r="D112" s="6"/>
      <c r="E112" s="6"/>
      <c r="F112" s="6"/>
      <c r="G112" s="6"/>
      <c r="H112" s="6"/>
      <c r="I112" s="6"/>
      <c r="J112" s="6"/>
      <c r="K112" s="6">
        <v>3</v>
      </c>
      <c r="L112" s="6">
        <v>6</v>
      </c>
      <c r="M112" s="6"/>
      <c r="N112" s="6"/>
      <c r="O112" s="6"/>
      <c r="P112" s="6"/>
      <c r="Q112" s="6"/>
      <c r="R112" s="6">
        <v>2</v>
      </c>
      <c r="S112" s="6">
        <v>9</v>
      </c>
      <c r="T112" s="6"/>
      <c r="U112" s="6">
        <v>6</v>
      </c>
      <c r="V112" s="6">
        <v>28</v>
      </c>
      <c r="W112" s="6">
        <v>2</v>
      </c>
      <c r="X112" s="6">
        <v>9</v>
      </c>
      <c r="Y112" s="6">
        <v>14</v>
      </c>
      <c r="Z112" s="6"/>
      <c r="AA112" s="6"/>
      <c r="AB112" s="6">
        <v>12</v>
      </c>
      <c r="AC112" s="6">
        <v>1</v>
      </c>
      <c r="AD112" s="6">
        <v>26</v>
      </c>
      <c r="AE112" s="6"/>
      <c r="AF112" s="6"/>
      <c r="AG112" s="6"/>
      <c r="AH112" s="6"/>
      <c r="AI112" s="6">
        <v>15</v>
      </c>
      <c r="AJ112" s="6">
        <v>7</v>
      </c>
      <c r="AK112" s="6">
        <v>9</v>
      </c>
      <c r="AL112" s="6"/>
      <c r="AM112" s="6"/>
      <c r="AN112" s="6"/>
      <c r="AO112" s="6"/>
      <c r="AP112" s="6">
        <v>42</v>
      </c>
      <c r="AQ112" s="6"/>
      <c r="AR112" s="6"/>
      <c r="AS112" s="6">
        <v>1</v>
      </c>
      <c r="AT112" s="6"/>
      <c r="AU112" s="6"/>
      <c r="AV112" s="6"/>
      <c r="AW112" s="6">
        <v>1</v>
      </c>
      <c r="AX112" s="6"/>
      <c r="AY112" s="6">
        <v>109</v>
      </c>
      <c r="AZ112" s="6"/>
      <c r="BA112" s="6">
        <v>2</v>
      </c>
      <c r="BB112" s="6"/>
      <c r="BC112" s="6"/>
      <c r="BD112" s="15">
        <f t="shared" si="3"/>
        <v>305</v>
      </c>
    </row>
    <row r="113" spans="1:56" ht="12.75" customHeight="1">
      <c r="A113" s="5" t="s">
        <v>192</v>
      </c>
      <c r="B113" s="6" t="s">
        <v>190</v>
      </c>
      <c r="C113" s="6"/>
      <c r="D113" s="6">
        <v>1</v>
      </c>
      <c r="E113" s="6"/>
      <c r="F113" s="6">
        <v>1</v>
      </c>
      <c r="G113" s="6"/>
      <c r="H113" s="6"/>
      <c r="I113" s="6"/>
      <c r="J113" s="6"/>
      <c r="K113" s="6"/>
      <c r="L113" s="6"/>
      <c r="M113" s="6"/>
      <c r="N113" s="6"/>
      <c r="O113" s="6"/>
      <c r="P113" s="6">
        <v>3</v>
      </c>
      <c r="Q113" s="6"/>
      <c r="R113" s="6"/>
      <c r="S113" s="6"/>
      <c r="T113" s="6"/>
      <c r="U113" s="6"/>
      <c r="V113" s="6">
        <v>12</v>
      </c>
      <c r="W113" s="6">
        <v>6</v>
      </c>
      <c r="X113" s="6"/>
      <c r="Y113" s="6">
        <v>42</v>
      </c>
      <c r="Z113" s="6"/>
      <c r="AA113" s="6"/>
      <c r="AB113" s="6"/>
      <c r="AC113" s="6"/>
      <c r="AD113" s="6">
        <v>37</v>
      </c>
      <c r="AE113" s="6"/>
      <c r="AF113" s="6"/>
      <c r="AG113" s="6"/>
      <c r="AH113" s="6"/>
      <c r="AI113" s="6">
        <v>4</v>
      </c>
      <c r="AJ113" s="6">
        <v>16</v>
      </c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15">
        <f t="shared" si="3"/>
        <v>122</v>
      </c>
    </row>
    <row r="114" spans="1:56" ht="12.75" customHeight="1">
      <c r="A114" s="5" t="s">
        <v>193</v>
      </c>
      <c r="B114" s="6" t="s">
        <v>190</v>
      </c>
      <c r="C114" s="6"/>
      <c r="D114" s="6"/>
      <c r="E114" s="6"/>
      <c r="F114" s="6"/>
      <c r="G114" s="6"/>
      <c r="H114" s="6"/>
      <c r="I114" s="6"/>
      <c r="J114" s="6"/>
      <c r="K114" s="6"/>
      <c r="L114" s="6">
        <v>1</v>
      </c>
      <c r="M114" s="6"/>
      <c r="N114" s="6"/>
      <c r="O114" s="6">
        <v>1</v>
      </c>
      <c r="P114" s="6"/>
      <c r="Q114" s="6"/>
      <c r="R114" s="6">
        <v>41</v>
      </c>
      <c r="S114" s="6"/>
      <c r="T114" s="6">
        <v>9</v>
      </c>
      <c r="U114" s="6">
        <v>2</v>
      </c>
      <c r="V114" s="6">
        <v>10</v>
      </c>
      <c r="W114" s="6"/>
      <c r="X114" s="6"/>
      <c r="Y114" s="6">
        <v>3</v>
      </c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>
        <v>2</v>
      </c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15">
        <f t="shared" si="3"/>
        <v>69</v>
      </c>
    </row>
    <row r="115" spans="1:56" ht="12.75" customHeight="1">
      <c r="A115" s="5" t="s">
        <v>194</v>
      </c>
      <c r="B115" s="6" t="s">
        <v>195</v>
      </c>
      <c r="C115" s="6"/>
      <c r="D115" s="6"/>
      <c r="E115" s="6"/>
      <c r="F115" s="6">
        <v>1</v>
      </c>
      <c r="G115" s="6"/>
      <c r="H115" s="6"/>
      <c r="I115" s="6"/>
      <c r="J115" s="6"/>
      <c r="K115" s="6"/>
      <c r="L115" s="6">
        <v>2</v>
      </c>
      <c r="M115" s="6"/>
      <c r="N115" s="6"/>
      <c r="O115" s="6"/>
      <c r="P115" s="6"/>
      <c r="Q115" s="6"/>
      <c r="R115" s="6"/>
      <c r="S115" s="6"/>
      <c r="T115" s="6"/>
      <c r="U115" s="6">
        <v>25</v>
      </c>
      <c r="V115" s="6">
        <v>500</v>
      </c>
      <c r="W115" s="6">
        <v>4</v>
      </c>
      <c r="X115" s="6">
        <v>45</v>
      </c>
      <c r="Y115" s="6">
        <v>15</v>
      </c>
      <c r="Z115" s="6"/>
      <c r="AA115" s="6">
        <v>8</v>
      </c>
      <c r="AB115" s="6">
        <v>20</v>
      </c>
      <c r="AC115" s="6"/>
      <c r="AD115" s="6"/>
      <c r="AE115" s="6"/>
      <c r="AF115" s="6"/>
      <c r="AG115" s="6"/>
      <c r="AH115" s="6"/>
      <c r="AI115" s="6"/>
      <c r="AJ115" s="6">
        <v>4</v>
      </c>
      <c r="AK115" s="6">
        <v>4</v>
      </c>
      <c r="AL115" s="6"/>
      <c r="AM115" s="6"/>
      <c r="AN115" s="6"/>
      <c r="AO115" s="6"/>
      <c r="AP115" s="6">
        <v>40</v>
      </c>
      <c r="AQ115" s="6"/>
      <c r="AR115" s="6"/>
      <c r="AS115" s="6"/>
      <c r="AT115" s="6"/>
      <c r="AU115" s="6"/>
      <c r="AV115" s="6">
        <v>2</v>
      </c>
      <c r="AW115" s="6">
        <v>2</v>
      </c>
      <c r="AX115" s="6"/>
      <c r="AY115" s="6">
        <v>100</v>
      </c>
      <c r="AZ115" s="6"/>
      <c r="BA115" s="6">
        <v>5</v>
      </c>
      <c r="BB115" s="6"/>
      <c r="BC115" s="6"/>
      <c r="BD115" s="15">
        <f t="shared" si="3"/>
        <v>777</v>
      </c>
    </row>
    <row r="116" spans="1:56" ht="12.75" customHeight="1">
      <c r="A116" s="5" t="s">
        <v>196</v>
      </c>
      <c r="B116" s="6" t="s">
        <v>195</v>
      </c>
      <c r="C116" s="6">
        <v>10</v>
      </c>
      <c r="D116" s="6">
        <v>1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>
        <v>2</v>
      </c>
      <c r="W116" s="6"/>
      <c r="X116" s="6"/>
      <c r="Y116" s="6">
        <v>50</v>
      </c>
      <c r="Z116" s="6"/>
      <c r="AA116" s="6"/>
      <c r="AB116" s="6">
        <v>14</v>
      </c>
      <c r="AC116" s="6"/>
      <c r="AD116" s="6">
        <v>16</v>
      </c>
      <c r="AE116" s="6"/>
      <c r="AF116" s="6"/>
      <c r="AG116" s="6"/>
      <c r="AH116" s="6"/>
      <c r="AI116" s="6">
        <v>1</v>
      </c>
      <c r="AJ116" s="6">
        <v>7</v>
      </c>
      <c r="AK116" s="6">
        <v>2</v>
      </c>
      <c r="AL116" s="6"/>
      <c r="AM116" s="6"/>
      <c r="AN116" s="6"/>
      <c r="AO116" s="6"/>
      <c r="AP116" s="6">
        <v>1</v>
      </c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15">
        <f t="shared" si="3"/>
        <v>104</v>
      </c>
    </row>
    <row r="117" spans="1:56" ht="12.75" customHeight="1">
      <c r="A117" s="5" t="s">
        <v>197</v>
      </c>
      <c r="B117" s="6" t="s">
        <v>198</v>
      </c>
      <c r="C117" s="6">
        <v>1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>
        <v>25</v>
      </c>
      <c r="Z117" s="6"/>
      <c r="AA117" s="6"/>
      <c r="AB117" s="6"/>
      <c r="AC117" s="6"/>
      <c r="AD117" s="6"/>
      <c r="AE117" s="6"/>
      <c r="AF117" s="6"/>
      <c r="AG117" s="6"/>
      <c r="AH117" s="6"/>
      <c r="AI117" s="6">
        <v>15</v>
      </c>
      <c r="AJ117" s="6">
        <v>2</v>
      </c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15">
        <f t="shared" si="3"/>
        <v>43</v>
      </c>
    </row>
    <row r="118" spans="1:56" ht="12.75" customHeight="1">
      <c r="A118" s="5" t="s">
        <v>199</v>
      </c>
      <c r="B118" s="6" t="s">
        <v>198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>
        <v>2</v>
      </c>
      <c r="V118" s="6"/>
      <c r="W118" s="6"/>
      <c r="X118" s="6"/>
      <c r="Y118" s="6">
        <v>5</v>
      </c>
      <c r="Z118" s="6"/>
      <c r="AA118" s="6"/>
      <c r="AB118" s="6"/>
      <c r="AC118" s="6"/>
      <c r="AD118" s="6"/>
      <c r="AE118" s="6"/>
      <c r="AF118" s="6"/>
      <c r="AG118" s="6"/>
      <c r="AH118" s="6"/>
      <c r="AI118" s="6">
        <v>3</v>
      </c>
      <c r="AJ118" s="6">
        <v>1</v>
      </c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15">
        <f t="shared" si="3"/>
        <v>11</v>
      </c>
    </row>
    <row r="119" spans="1:56" ht="12.75" customHeight="1">
      <c r="A119" s="5" t="s">
        <v>200</v>
      </c>
      <c r="B119" s="6" t="s">
        <v>198</v>
      </c>
      <c r="C119" s="6">
        <v>1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>
        <v>2</v>
      </c>
      <c r="U119" s="6"/>
      <c r="V119" s="6"/>
      <c r="W119" s="6"/>
      <c r="X119" s="6"/>
      <c r="Y119" s="6">
        <v>9</v>
      </c>
      <c r="Z119" s="6"/>
      <c r="AA119" s="6"/>
      <c r="AB119" s="6"/>
      <c r="AC119" s="6"/>
      <c r="AD119" s="6"/>
      <c r="AE119" s="6"/>
      <c r="AF119" s="6"/>
      <c r="AG119" s="6"/>
      <c r="AH119" s="6"/>
      <c r="AI119" s="6">
        <v>1</v>
      </c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>
        <v>2</v>
      </c>
      <c r="AW119" s="6"/>
      <c r="AX119" s="6"/>
      <c r="AY119" s="6"/>
      <c r="AZ119" s="6"/>
      <c r="BA119" s="6"/>
      <c r="BB119" s="6"/>
      <c r="BC119" s="6"/>
      <c r="BD119" s="15">
        <f t="shared" si="3"/>
        <v>15</v>
      </c>
    </row>
    <row r="120" spans="1:56" ht="12.75" customHeight="1">
      <c r="A120" s="5" t="s">
        <v>201</v>
      </c>
      <c r="B120" s="6" t="s">
        <v>198</v>
      </c>
      <c r="C120" s="6">
        <v>1</v>
      </c>
      <c r="D120" s="6"/>
      <c r="E120" s="6"/>
      <c r="F120" s="6">
        <v>1</v>
      </c>
      <c r="G120" s="6"/>
      <c r="H120" s="6"/>
      <c r="I120" s="6"/>
      <c r="J120" s="6">
        <v>1</v>
      </c>
      <c r="K120" s="6"/>
      <c r="L120" s="6">
        <v>1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>
        <v>17</v>
      </c>
      <c r="Z120" s="6">
        <v>7</v>
      </c>
      <c r="AA120" s="6"/>
      <c r="AB120" s="6"/>
      <c r="AC120" s="6"/>
      <c r="AD120" s="6"/>
      <c r="AE120" s="6"/>
      <c r="AF120" s="6"/>
      <c r="AG120" s="6"/>
      <c r="AH120" s="6"/>
      <c r="AI120" s="6">
        <v>7</v>
      </c>
      <c r="AJ120" s="6">
        <v>9</v>
      </c>
      <c r="AK120" s="6">
        <v>4</v>
      </c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15">
        <f t="shared" si="3"/>
        <v>48</v>
      </c>
    </row>
    <row r="121" spans="1:56" ht="12.75" customHeight="1">
      <c r="A121" s="5" t="s">
        <v>202</v>
      </c>
      <c r="B121" s="6" t="s">
        <v>198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>
        <v>6</v>
      </c>
      <c r="S121" s="6"/>
      <c r="T121" s="6"/>
      <c r="U121" s="6">
        <v>2</v>
      </c>
      <c r="V121" s="6"/>
      <c r="W121" s="6"/>
      <c r="X121" s="6">
        <v>26</v>
      </c>
      <c r="Y121" s="6">
        <v>16</v>
      </c>
      <c r="Z121" s="6"/>
      <c r="AA121" s="6"/>
      <c r="AB121" s="6">
        <v>2</v>
      </c>
      <c r="AC121" s="6"/>
      <c r="AD121" s="6"/>
      <c r="AE121" s="6"/>
      <c r="AF121" s="6"/>
      <c r="AG121" s="6"/>
      <c r="AH121" s="6"/>
      <c r="AI121" s="6">
        <v>2</v>
      </c>
      <c r="AJ121" s="6">
        <v>1</v>
      </c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>
        <v>2</v>
      </c>
      <c r="AV121" s="6">
        <v>8</v>
      </c>
      <c r="AW121" s="6"/>
      <c r="AX121" s="6"/>
      <c r="AY121" s="6"/>
      <c r="AZ121" s="6"/>
      <c r="BA121" s="6"/>
      <c r="BB121" s="6"/>
      <c r="BC121" s="6"/>
      <c r="BD121" s="15">
        <f t="shared" si="3"/>
        <v>65</v>
      </c>
    </row>
    <row r="122" spans="1:56" ht="12.75" customHeight="1">
      <c r="A122" s="5" t="s">
        <v>203</v>
      </c>
      <c r="B122" s="6" t="s">
        <v>204</v>
      </c>
      <c r="C122" s="6">
        <v>1</v>
      </c>
      <c r="D122" s="6"/>
      <c r="E122" s="6"/>
      <c r="F122" s="6">
        <v>7</v>
      </c>
      <c r="G122" s="6"/>
      <c r="H122" s="6"/>
      <c r="I122" s="6"/>
      <c r="J122" s="6">
        <v>2</v>
      </c>
      <c r="K122" s="6"/>
      <c r="L122" s="6"/>
      <c r="M122" s="6"/>
      <c r="N122" s="6"/>
      <c r="O122" s="6"/>
      <c r="P122" s="6"/>
      <c r="Q122" s="6"/>
      <c r="R122" s="6">
        <v>26</v>
      </c>
      <c r="S122" s="6"/>
      <c r="T122" s="6">
        <v>2</v>
      </c>
      <c r="U122" s="6">
        <v>222</v>
      </c>
      <c r="V122" s="6">
        <v>204</v>
      </c>
      <c r="W122" s="6"/>
      <c r="X122" s="6"/>
      <c r="Y122" s="6">
        <v>41</v>
      </c>
      <c r="Z122" s="6"/>
      <c r="AA122" s="6">
        <v>11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>
        <v>76</v>
      </c>
      <c r="AL122" s="6">
        <v>227</v>
      </c>
      <c r="AM122" s="6">
        <v>157</v>
      </c>
      <c r="AN122" s="6"/>
      <c r="AO122" s="6">
        <v>225</v>
      </c>
      <c r="AP122" s="6"/>
      <c r="AQ122" s="6">
        <v>21</v>
      </c>
      <c r="AR122" s="6"/>
      <c r="AS122" s="6">
        <v>359</v>
      </c>
      <c r="AT122" s="6"/>
      <c r="AU122" s="6"/>
      <c r="AV122" s="6">
        <v>1</v>
      </c>
      <c r="AW122" s="6">
        <v>1</v>
      </c>
      <c r="AX122" s="6">
        <v>1</v>
      </c>
      <c r="AY122" s="6">
        <v>52</v>
      </c>
      <c r="AZ122" s="6">
        <v>4</v>
      </c>
      <c r="BA122" s="6">
        <v>165</v>
      </c>
      <c r="BB122" s="6"/>
      <c r="BC122" s="6">
        <v>9</v>
      </c>
      <c r="BD122" s="15">
        <f t="shared" si="3"/>
        <v>1814</v>
      </c>
    </row>
    <row r="123" spans="1:56" ht="12.75" customHeight="1">
      <c r="A123" s="5" t="s">
        <v>205</v>
      </c>
      <c r="B123" s="6" t="s">
        <v>204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>
        <v>2</v>
      </c>
      <c r="S123" s="6"/>
      <c r="T123" s="6"/>
      <c r="U123" s="6"/>
      <c r="V123" s="6"/>
      <c r="W123" s="6">
        <v>21</v>
      </c>
      <c r="X123" s="6"/>
      <c r="Y123" s="6">
        <v>24</v>
      </c>
      <c r="Z123" s="6"/>
      <c r="AA123" s="6"/>
      <c r="AB123" s="6"/>
      <c r="AC123" s="6">
        <v>5</v>
      </c>
      <c r="AD123" s="6"/>
      <c r="AE123" s="6"/>
      <c r="AF123" s="6"/>
      <c r="AG123" s="6"/>
      <c r="AH123" s="6"/>
      <c r="AI123" s="6"/>
      <c r="AJ123" s="6">
        <v>10</v>
      </c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15">
        <f t="shared" si="3"/>
        <v>62</v>
      </c>
    </row>
    <row r="124" spans="1:56" ht="12.75" customHeight="1">
      <c r="A124" s="9" t="s">
        <v>215</v>
      </c>
      <c r="B124" s="6" t="s">
        <v>204</v>
      </c>
      <c r="C124" s="6">
        <v>10</v>
      </c>
      <c r="D124" s="6"/>
      <c r="E124" s="6"/>
      <c r="F124" s="6"/>
      <c r="G124" s="6"/>
      <c r="H124" s="6"/>
      <c r="I124" s="6"/>
      <c r="J124" s="6"/>
      <c r="K124" s="6"/>
      <c r="L124" s="6"/>
      <c r="M124" s="6">
        <v>20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>
        <v>6</v>
      </c>
      <c r="Z124" s="6">
        <v>9</v>
      </c>
      <c r="AA124" s="6"/>
      <c r="AB124" s="6"/>
      <c r="AC124" s="6"/>
      <c r="AD124" s="6">
        <v>13</v>
      </c>
      <c r="AE124" s="6"/>
      <c r="AF124" s="6"/>
      <c r="AG124" s="6"/>
      <c r="AH124" s="6"/>
      <c r="AI124" s="6">
        <v>8</v>
      </c>
      <c r="AJ124" s="6">
        <v>17</v>
      </c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>
        <v>10</v>
      </c>
      <c r="AW124" s="6"/>
      <c r="AX124" s="6"/>
      <c r="AY124" s="6"/>
      <c r="AZ124" s="6"/>
      <c r="BA124" s="6"/>
      <c r="BB124" s="6"/>
      <c r="BC124" s="6"/>
      <c r="BD124" s="15">
        <f t="shared" si="3"/>
        <v>93</v>
      </c>
    </row>
    <row r="125" spans="1:56" ht="12.75" customHeight="1">
      <c r="A125" s="5" t="s">
        <v>206</v>
      </c>
      <c r="B125" s="6" t="s">
        <v>204</v>
      </c>
      <c r="C125" s="6">
        <v>1</v>
      </c>
      <c r="D125" s="6"/>
      <c r="E125" s="6"/>
      <c r="F125" s="6"/>
      <c r="G125" s="6"/>
      <c r="H125" s="6"/>
      <c r="I125" s="6"/>
      <c r="J125" s="6"/>
      <c r="K125" s="6"/>
      <c r="L125" s="6">
        <v>1</v>
      </c>
      <c r="M125" s="6"/>
      <c r="N125" s="6"/>
      <c r="O125" s="6">
        <v>2</v>
      </c>
      <c r="P125" s="6"/>
      <c r="Q125" s="6"/>
      <c r="R125" s="6">
        <v>11</v>
      </c>
      <c r="S125" s="6"/>
      <c r="T125" s="6"/>
      <c r="U125" s="6">
        <v>8</v>
      </c>
      <c r="V125" s="6">
        <v>261</v>
      </c>
      <c r="W125" s="6">
        <v>24</v>
      </c>
      <c r="X125" s="6">
        <v>169</v>
      </c>
      <c r="Y125" s="6">
        <v>122</v>
      </c>
      <c r="Z125" s="6">
        <v>1</v>
      </c>
      <c r="AA125" s="6">
        <v>3</v>
      </c>
      <c r="AB125" s="6">
        <v>21</v>
      </c>
      <c r="AC125" s="6"/>
      <c r="AD125" s="6">
        <v>22</v>
      </c>
      <c r="AE125" s="6"/>
      <c r="AF125" s="6"/>
      <c r="AG125" s="6"/>
      <c r="AH125" s="6"/>
      <c r="AI125" s="6"/>
      <c r="AJ125" s="6">
        <v>6</v>
      </c>
      <c r="AK125" s="6">
        <v>39</v>
      </c>
      <c r="AL125" s="6"/>
      <c r="AM125" s="6"/>
      <c r="AN125" s="6"/>
      <c r="AO125" s="6"/>
      <c r="AP125" s="6"/>
      <c r="AQ125" s="6"/>
      <c r="AR125" s="6"/>
      <c r="AS125" s="6"/>
      <c r="AT125" s="6">
        <v>1</v>
      </c>
      <c r="AU125" s="6"/>
      <c r="AV125" s="6"/>
      <c r="AW125" s="6"/>
      <c r="AX125" s="6"/>
      <c r="AY125" s="6">
        <v>14</v>
      </c>
      <c r="AZ125" s="6"/>
      <c r="BA125" s="6">
        <v>1</v>
      </c>
      <c r="BB125" s="6"/>
      <c r="BC125" s="6">
        <v>9</v>
      </c>
      <c r="BD125" s="15">
        <f t="shared" si="3"/>
        <v>716</v>
      </c>
    </row>
    <row r="126" spans="1:56" ht="15.75" customHeight="1">
      <c r="A126" s="17" t="s">
        <v>207</v>
      </c>
      <c r="B126" s="18" t="s">
        <v>208</v>
      </c>
      <c r="C126" s="15">
        <f>SUM(C5:C125)</f>
        <v>92</v>
      </c>
      <c r="D126" s="15">
        <f t="shared" ref="D126:BC126" si="4">SUM(D5:D125)</f>
        <v>232</v>
      </c>
      <c r="E126" s="15">
        <f t="shared" si="4"/>
        <v>14</v>
      </c>
      <c r="F126" s="15">
        <f t="shared" si="4"/>
        <v>275</v>
      </c>
      <c r="G126" s="15">
        <f t="shared" si="4"/>
        <v>2</v>
      </c>
      <c r="H126" s="15">
        <f t="shared" si="4"/>
        <v>1</v>
      </c>
      <c r="I126" s="15">
        <f t="shared" si="4"/>
        <v>1</v>
      </c>
      <c r="J126" s="15">
        <f t="shared" si="4"/>
        <v>14</v>
      </c>
      <c r="K126" s="15">
        <f t="shared" si="4"/>
        <v>37</v>
      </c>
      <c r="L126" s="15">
        <f t="shared" si="4"/>
        <v>95</v>
      </c>
      <c r="M126" s="15">
        <f t="shared" si="4"/>
        <v>33</v>
      </c>
      <c r="N126" s="15">
        <f t="shared" si="4"/>
        <v>3</v>
      </c>
      <c r="O126" s="15">
        <f t="shared" si="4"/>
        <v>18</v>
      </c>
      <c r="P126" s="15">
        <f t="shared" si="4"/>
        <v>13</v>
      </c>
      <c r="Q126" s="15">
        <f t="shared" si="4"/>
        <v>1</v>
      </c>
      <c r="R126" s="15">
        <f t="shared" si="4"/>
        <v>314</v>
      </c>
      <c r="S126" s="15">
        <f t="shared" si="4"/>
        <v>11</v>
      </c>
      <c r="T126" s="15">
        <f t="shared" si="4"/>
        <v>101</v>
      </c>
      <c r="U126" s="15">
        <f t="shared" si="4"/>
        <v>775</v>
      </c>
      <c r="V126" s="15">
        <f t="shared" si="4"/>
        <v>10655</v>
      </c>
      <c r="W126" s="15">
        <f t="shared" si="4"/>
        <v>501</v>
      </c>
      <c r="X126" s="15">
        <f t="shared" si="4"/>
        <v>1518</v>
      </c>
      <c r="Y126" s="15">
        <f t="shared" si="4"/>
        <v>2580</v>
      </c>
      <c r="Z126" s="15">
        <f t="shared" si="4"/>
        <v>198</v>
      </c>
      <c r="AA126" s="15">
        <f t="shared" si="4"/>
        <v>54</v>
      </c>
      <c r="AB126" s="15">
        <f t="shared" si="4"/>
        <v>823</v>
      </c>
      <c r="AC126" s="15">
        <f t="shared" si="4"/>
        <v>82</v>
      </c>
      <c r="AD126" s="15">
        <f t="shared" si="4"/>
        <v>1092</v>
      </c>
      <c r="AE126" s="15">
        <f t="shared" si="4"/>
        <v>3</v>
      </c>
      <c r="AF126" s="15">
        <f t="shared" si="4"/>
        <v>15</v>
      </c>
      <c r="AG126" s="15">
        <f t="shared" si="4"/>
        <v>1</v>
      </c>
      <c r="AH126" s="15">
        <f t="shared" si="4"/>
        <v>7</v>
      </c>
      <c r="AI126" s="15">
        <f t="shared" si="4"/>
        <v>613</v>
      </c>
      <c r="AJ126" s="15">
        <f t="shared" si="4"/>
        <v>1991</v>
      </c>
      <c r="AK126" s="15">
        <f t="shared" si="4"/>
        <v>864</v>
      </c>
      <c r="AL126" s="15">
        <f t="shared" si="4"/>
        <v>272</v>
      </c>
      <c r="AM126" s="15">
        <f t="shared" si="4"/>
        <v>166</v>
      </c>
      <c r="AN126" s="15">
        <f t="shared" si="4"/>
        <v>195</v>
      </c>
      <c r="AO126" s="15">
        <f t="shared" si="4"/>
        <v>225</v>
      </c>
      <c r="AP126" s="15">
        <f t="shared" si="4"/>
        <v>880</v>
      </c>
      <c r="AQ126" s="15">
        <f t="shared" si="4"/>
        <v>21</v>
      </c>
      <c r="AR126" s="15">
        <f t="shared" si="4"/>
        <v>1</v>
      </c>
      <c r="AS126" s="15">
        <f t="shared" si="4"/>
        <v>362</v>
      </c>
      <c r="AT126" s="15">
        <f t="shared" si="4"/>
        <v>23</v>
      </c>
      <c r="AU126" s="15">
        <f t="shared" si="4"/>
        <v>5</v>
      </c>
      <c r="AV126" s="15">
        <f t="shared" si="4"/>
        <v>64</v>
      </c>
      <c r="AW126" s="15">
        <f t="shared" si="4"/>
        <v>669</v>
      </c>
      <c r="AX126" s="15">
        <f t="shared" si="4"/>
        <v>1</v>
      </c>
      <c r="AY126" s="15">
        <f t="shared" si="4"/>
        <v>2107</v>
      </c>
      <c r="AZ126" s="15">
        <f t="shared" si="4"/>
        <v>52</v>
      </c>
      <c r="BA126" s="15">
        <f t="shared" si="4"/>
        <v>206</v>
      </c>
      <c r="BB126" s="15">
        <f t="shared" si="4"/>
        <v>1</v>
      </c>
      <c r="BC126" s="15">
        <f t="shared" si="4"/>
        <v>45</v>
      </c>
      <c r="BD126" s="16">
        <f>SUM(C126:BC126)</f>
        <v>28324</v>
      </c>
    </row>
    <row r="127" spans="1:56" ht="0" hidden="1" customHeight="1"/>
  </sheetData>
  <mergeCells count="2">
    <mergeCell ref="A1:B1"/>
    <mergeCell ref="D1:E1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watervogels maart 2021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2021-04-15T08:38:46Z</dcterms:created>
  <dcterms:modified xsi:type="dcterms:W3CDTF">2021-05-24T13:08:46Z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