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 2021-2022\"/>
    </mc:Choice>
  </mc:AlternateContent>
  <xr:revisionPtr revIDLastSave="0" documentId="8_{8133D30C-2959-40AC-B0D7-2B1313A5B9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atervogels februari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E6" i="1" l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5" i="1"/>
  <c r="BE125" i="1" s="1"/>
</calcChain>
</file>

<file path=xl/sharedStrings.xml><?xml version="1.0" encoding="utf-8"?>
<sst xmlns="http://schemas.openxmlformats.org/spreadsheetml/2006/main" count="299" uniqueCount="216">
  <si>
    <t>Gebied</t>
  </si>
  <si>
    <t>Dodaars</t>
  </si>
  <si>
    <t>Fuut</t>
  </si>
  <si>
    <t>Roodhalsfuut</t>
  </si>
  <si>
    <t>Geoorde 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</si>
  <si>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</si>
  <si>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</si>
  <si>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</si>
  <si>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</si>
  <si>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</si>
  <si>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</si>
  <si>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</si>
  <si>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Knobbelzwaan</t>
  </si>
  <si>
    <t>Boerengans</t>
  </si>
  <si>
    <t>Canadese Gans</t>
  </si>
  <si>
    <t>Nijlgans</t>
  </si>
  <si>
    <t>Bergeend</t>
  </si>
  <si>
    <t>Mandarijneend</t>
  </si>
  <si>
    <t>Smient</t>
  </si>
  <si>
    <t>Bronskopeend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</si>
  <si>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</si>
  <si>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</si>
  <si>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</si>
  <si>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</si>
  <si>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</si>
  <si>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</si>
  <si>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</si>
  <si>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</si>
  <si>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IJseend</t>
  </si>
  <si>
    <t>Grote Zee-eend</t>
  </si>
  <si>
    <t>Brilduiker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</si>
  <si>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</si>
  <si>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</si>
  <si>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</si>
  <si>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</si>
  <si>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</si>
  <si>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</si>
  <si>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</si>
  <si>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</si>
  <si>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</si>
  <si>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</si>
  <si>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</si>
  <si>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</si>
  <si>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</si>
  <si>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</si>
  <si>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</si>
  <si>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</si>
  <si>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</si>
  <si>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</si>
  <si>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Wulp</t>
  </si>
  <si>
    <t>Zwarte Ruiter</t>
  </si>
  <si>
    <t>Tureluur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</si>
  <si>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</si>
  <si>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</si>
  <si>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</si>
  <si>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</si>
  <si>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</si>
  <si>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</si>
  <si>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</si>
  <si>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</si>
  <si>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</si>
  <si>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</si>
  <si>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</si>
  <si>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</si>
  <si>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</si>
  <si>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</si>
  <si>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</si>
  <si>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</si>
  <si>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</si>
  <si>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</si>
  <si>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</si>
  <si>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</si>
  <si>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</si>
  <si>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</si>
  <si>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</si>
  <si>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</si>
  <si>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</si>
  <si>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</si>
  <si>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</si>
  <si>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</si>
  <si>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</si>
  <si>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</si>
  <si>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</si>
  <si>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</si>
  <si>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</si>
  <si>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</si>
  <si>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</si>
  <si>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</si>
  <si>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Westdam ZEEBRUGGE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</si>
  <si>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</si>
  <si>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</si>
  <si>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</si>
  <si>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</si>
  <si>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</si>
  <si>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</si>
  <si>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</si>
  <si>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</si>
  <si>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</si>
  <si>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</si>
  <si>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</si>
  <si>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</si>
  <si>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</si>
  <si>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</si>
  <si>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</si>
  <si>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</si>
  <si>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</si>
  <si>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</si>
  <si>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</si>
  <si>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</si>
  <si>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</si>
  <si>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</si>
  <si>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</si>
  <si>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</si>
  <si>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</si>
  <si>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</si>
  <si>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</si>
  <si>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</si>
  <si>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</si>
  <si>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</si>
  <si>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</si>
  <si>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</si>
  <si>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</si>
  <si>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Blauwe Toren BRUGGE</t>
  </si>
  <si>
    <t>Marc De Ceuninck</t>
  </si>
  <si>
    <t>Golf SIJSELE</t>
  </si>
  <si>
    <t>Meibosvijver SIJSELE</t>
  </si>
  <si>
    <t>Oedelemberg OEDELEM</t>
  </si>
  <si>
    <t>Plas St.Pieters BRUGGE</t>
  </si>
  <si>
    <t>Polder SIJSELE</t>
  </si>
  <si>
    <t>Polderwind ZUIENKERKE</t>
  </si>
  <si>
    <t>Put Blauwe Toren Noord BRUGGE</t>
  </si>
  <si>
    <t>Put Blauwe Toren West BRUGGE</t>
  </si>
  <si>
    <t>Putje Maleveld DAMME</t>
  </si>
  <si>
    <t>Weiden Blauwe Toren BRUGGE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</si>
  <si>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</si>
  <si>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</si>
  <si>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</si>
  <si>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</si>
  <si>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</si>
  <si>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</si>
  <si>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</si>
  <si>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</si>
  <si>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Put Novotel ST-MICHIELS</t>
  </si>
  <si>
    <t>Noël Vervaecke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</si>
  <si>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</si>
  <si>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</si>
  <si>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</si>
  <si>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</si>
  <si>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</si>
  <si>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</si>
  <si>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</si>
  <si>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</si>
  <si>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</si>
  <si>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</si>
  <si>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</si>
  <si>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</si>
  <si>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</si>
  <si>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</si>
  <si>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</si>
  <si>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</si>
  <si>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</si>
  <si>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</si>
  <si>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</si>
  <si>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</si>
  <si>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</si>
  <si>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</si>
  <si>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</si>
  <si>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</si>
  <si>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</si>
  <si>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</si>
  <si>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</si>
  <si>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</si>
  <si>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</si>
  <si>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</si>
  <si>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</si>
  <si>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</si>
  <si>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</si>
  <si>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</si>
  <si>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</si>
  <si>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</si>
  <si>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</si>
  <si>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</si>
  <si>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</si>
  <si>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Poldercomplex Damme Noord (Rombautswerve) DAMME</t>
  </si>
  <si>
    <t>Rudy Deplae</t>
  </si>
  <si>
    <t>Poldercomplex Damme West DAMME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</si>
  <si>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</si>
  <si>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</si>
  <si>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</si>
  <si>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</si>
  <si>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</si>
  <si>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</si>
  <si>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</si>
  <si>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</si>
  <si>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</si>
  <si>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</si>
  <si>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</si>
  <si>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</si>
  <si>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</si>
  <si>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</si>
  <si>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</si>
  <si>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</si>
  <si>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</si>
  <si>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</si>
  <si>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</si>
  <si>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</si>
  <si>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</si>
  <si>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</si>
  <si>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</si>
  <si>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</si>
  <si>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</si>
  <si>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</si>
  <si>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</si>
  <si>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</si>
  <si>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</si>
  <si>
    <t>HOOFDTELLER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</si>
</sst>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12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1" fillId="0" borderId="0" xfId="0" applyFont="1" applyFill="1" applyBorder="1"/>
    <xf numFmtId="0" fontId="1" fillId="0" borderId="0" xfId="0" applyFont="1" applyFill="1" applyBorder="1" applyAlignment="1"/>
    <xf numFmtId="0" fontId="5" fillId="3" borderId="1" xfId="1" applyFont="1" applyFill="1" applyBorder="1" applyAlignment="1">
      <alignment wrapText="1" readingOrder="1"/>
    </xf>
    <xf numFmtId="0" fontId="7" fillId="2" borderId="1" xfId="1" applyFont="1" applyFill="1" applyBorder="1" applyAlignment="1">
      <alignment horizontal="center" wrapText="1" readingOrder="1"/>
    </xf>
    <xf numFmtId="0" fontId="8" fillId="2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center" vertical="center" textRotation="90" wrapText="1" readingOrder="1"/>
    </xf>
    <xf numFmtId="0" fontId="3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9" fillId="5" borderId="1" xfId="1" applyFont="1" applyFill="1" applyBorder="1" applyAlignment="1">
      <alignment horizontal="center" vertical="top" wrapText="1" readingOrder="1"/>
    </xf>
    <xf numFmtId="0" fontId="5" fillId="0" borderId="0" xfId="1" applyFont="1" applyBorder="1" applyAlignment="1">
      <alignment horizontal="left" vertical="top" readingOrder="1"/>
    </xf>
    <xf numFmtId="0" fontId="5" fillId="0" borderId="0" xfId="1" applyFont="1" applyBorder="1" applyAlignment="1">
      <alignment horizontal="center" vertical="top" wrapText="1" readingOrder="1"/>
    </xf>
    <xf numFmtId="0" fontId="1" fillId="0" borderId="0" xfId="0" applyFont="1" applyBorder="1"/>
    <xf numFmtId="17" fontId="6" fillId="0" borderId="0" xfId="1" applyNumberFormat="1" applyFont="1" applyBorder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2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5" width="4" bestFit="1" customWidth="1"/>
    <col min="6" max="7" width="3.5703125" bestFit="1" customWidth="1"/>
    <col min="8" max="8" width="4" bestFit="1" customWidth="1"/>
    <col min="9" max="12" width="3.5703125" bestFit="1" customWidth="1"/>
    <col min="13" max="13" width="4" bestFit="1" customWidth="1"/>
    <col min="14" max="16" width="3.5703125" bestFit="1" customWidth="1"/>
    <col min="17" max="19" width="4" bestFit="1" customWidth="1"/>
    <col min="20" max="20" width="3.5703125" bestFit="1" customWidth="1"/>
    <col min="21" max="21" width="6" bestFit="1" customWidth="1"/>
    <col min="22" max="22" width="3.5703125" bestFit="1" customWidth="1"/>
    <col min="23" max="25" width="5" bestFit="1" customWidth="1"/>
    <col min="26" max="27" width="4" bestFit="1" customWidth="1"/>
    <col min="28" max="28" width="5" bestFit="1" customWidth="1"/>
    <col min="29" max="29" width="3.5703125" bestFit="1" customWidth="1"/>
    <col min="30" max="30" width="5" bestFit="1" customWidth="1"/>
    <col min="31" max="35" width="3.5703125" bestFit="1" customWidth="1"/>
    <col min="36" max="36" width="4" bestFit="1" customWidth="1"/>
    <col min="37" max="37" width="5" bestFit="1" customWidth="1"/>
    <col min="38" max="39" width="4" bestFit="1" customWidth="1"/>
    <col min="40" max="40" width="3.5703125" bestFit="1" customWidth="1"/>
    <col min="41" max="41" width="5" bestFit="1" customWidth="1"/>
    <col min="42" max="42" width="3.5703125" bestFit="1" customWidth="1"/>
    <col min="43" max="43" width="6" bestFit="1" customWidth="1"/>
    <col min="44" max="44" width="3.5703125" bestFit="1" customWidth="1"/>
    <col min="45" max="46" width="4" bestFit="1" customWidth="1"/>
    <col min="47" max="47" width="3.5703125" bestFit="1" customWidth="1"/>
    <col min="48" max="48" width="4" bestFit="1" customWidth="1"/>
    <col min="49" max="51" width="3.5703125" bestFit="1" customWidth="1"/>
    <col min="52" max="52" width="5" bestFit="1" customWidth="1"/>
    <col min="53" max="53" width="3.5703125" bestFit="1" customWidth="1"/>
    <col min="54" max="54" width="4" bestFit="1" customWidth="1"/>
    <col min="55" max="56" width="3.5703125" bestFit="1" customWidth="1"/>
    <col min="57" max="57" width="7.7109375" bestFit="1" customWidth="1"/>
    <col min="58" max="58" width="11.7109375" customWidth="1"/>
  </cols>
  <sheetData>
    <row r="1" spans="1:57" ht="18" customHeight="1">
      <c r="A1" s="16" t="s">
        <v>214</v>
      </c>
      <c r="B1" s="16"/>
      <c r="C1" s="1"/>
    </row>
    <row r="2" spans="1:57" ht="15" customHeight="1">
      <c r="A2" s="17"/>
      <c r="B2" s="18"/>
    </row>
    <row r="3" spans="1:57" ht="15" customHeight="1">
      <c r="A3" s="19">
        <v>44593</v>
      </c>
      <c r="B3" s="18"/>
    </row>
    <row r="4" spans="1:57" ht="106.5" customHeight="1">
      <c r="A4" s="2" t="s">
        <v>0</v>
      </c>
      <c r="B4" s="3" t="s">
        <v>215</v>
      </c>
      <c r="C4" s="4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21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26</v>
      </c>
      <c r="AD4" s="5" t="s">
        <v>27</v>
      </c>
      <c r="AE4" s="5" t="s">
        <v>28</v>
      </c>
      <c r="AF4" s="5" t="s">
        <v>29</v>
      </c>
      <c r="AG4" s="5" t="s">
        <v>30</v>
      </c>
      <c r="AH4" s="5" t="s">
        <v>31</v>
      </c>
      <c r="AI4" s="5" t="s">
        <v>32</v>
      </c>
      <c r="AJ4" s="5" t="s">
        <v>33</v>
      </c>
      <c r="AK4" s="5" t="s">
        <v>34</v>
      </c>
      <c r="AL4" s="5" t="s">
        <v>35</v>
      </c>
      <c r="AM4" s="5" t="s">
        <v>36</v>
      </c>
      <c r="AN4" s="5" t="s">
        <v>37</v>
      </c>
      <c r="AO4" s="5" t="s">
        <v>38</v>
      </c>
      <c r="AP4" s="5" t="s">
        <v>39</v>
      </c>
      <c r="AQ4" s="5" t="s">
        <v>40</v>
      </c>
      <c r="AR4" s="5" t="s">
        <v>41</v>
      </c>
      <c r="AS4" s="5" t="s">
        <v>42</v>
      </c>
      <c r="AT4" s="5" t="s">
        <v>43</v>
      </c>
      <c r="AU4" s="5" t="s">
        <v>44</v>
      </c>
      <c r="AV4" s="5" t="s">
        <v>45</v>
      </c>
      <c r="AW4" s="5" t="s">
        <v>46</v>
      </c>
      <c r="AX4" s="5" t="s">
        <v>47</v>
      </c>
      <c r="AY4" s="5" t="s">
        <v>48</v>
      </c>
      <c r="AZ4" s="5" t="s">
        <v>49</v>
      </c>
      <c r="BA4" s="5" t="s">
        <v>50</v>
      </c>
      <c r="BB4" s="5" t="s">
        <v>51</v>
      </c>
      <c r="BC4" s="5" t="s">
        <v>52</v>
      </c>
      <c r="BD4" s="5" t="s">
        <v>53</v>
      </c>
      <c r="BE4" s="6" t="s">
        <v>54</v>
      </c>
    </row>
    <row r="5" spans="1:57" ht="12.75" customHeight="1">
      <c r="A5" s="7" t="s">
        <v>55</v>
      </c>
      <c r="B5" s="8" t="s">
        <v>56</v>
      </c>
      <c r="C5" s="9"/>
      <c r="D5" s="10"/>
      <c r="E5" s="10"/>
      <c r="F5" s="10"/>
      <c r="G5" s="10"/>
      <c r="H5" s="10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>
        <v>8</v>
      </c>
      <c r="AK5" s="10">
        <v>35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1">
        <f>SUM(D5:BD5)</f>
        <v>46</v>
      </c>
    </row>
    <row r="6" spans="1:57" ht="12.75" customHeight="1">
      <c r="A6" s="7" t="s">
        <v>57</v>
      </c>
      <c r="B6" s="8" t="s">
        <v>58</v>
      </c>
      <c r="C6" s="9"/>
      <c r="D6" s="10"/>
      <c r="E6" s="10">
        <v>1</v>
      </c>
      <c r="F6" s="10"/>
      <c r="G6" s="10"/>
      <c r="H6" s="10">
        <v>6</v>
      </c>
      <c r="I6" s="10"/>
      <c r="J6" s="10"/>
      <c r="K6" s="10"/>
      <c r="L6" s="10"/>
      <c r="M6" s="10">
        <v>5</v>
      </c>
      <c r="N6" s="10"/>
      <c r="O6" s="10"/>
      <c r="P6" s="10"/>
      <c r="Q6" s="10">
        <v>6</v>
      </c>
      <c r="R6" s="10">
        <v>2</v>
      </c>
      <c r="S6" s="10"/>
      <c r="T6" s="10"/>
      <c r="U6" s="10">
        <v>20</v>
      </c>
      <c r="V6" s="10"/>
      <c r="W6" s="10">
        <v>29</v>
      </c>
      <c r="X6" s="10">
        <v>46</v>
      </c>
      <c r="Y6" s="10">
        <v>264</v>
      </c>
      <c r="Z6" s="10"/>
      <c r="AA6" s="10"/>
      <c r="AB6" s="10"/>
      <c r="AC6" s="10"/>
      <c r="AD6" s="10">
        <v>44</v>
      </c>
      <c r="AE6" s="10"/>
      <c r="AF6" s="10"/>
      <c r="AG6" s="10"/>
      <c r="AH6" s="10"/>
      <c r="AI6" s="10"/>
      <c r="AJ6" s="10">
        <v>14</v>
      </c>
      <c r="AK6" s="10">
        <v>14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1">
        <f t="shared" ref="BE6:BE69" si="0">SUM(D6:BD6)</f>
        <v>451</v>
      </c>
    </row>
    <row r="7" spans="1:57" ht="12.75" customHeight="1">
      <c r="A7" s="7" t="s">
        <v>59</v>
      </c>
      <c r="B7" s="8" t="s">
        <v>58</v>
      </c>
      <c r="C7" s="9"/>
      <c r="D7" s="10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2</v>
      </c>
      <c r="T7" s="10"/>
      <c r="U7" s="10"/>
      <c r="V7" s="10"/>
      <c r="W7" s="10">
        <v>24</v>
      </c>
      <c r="X7" s="10">
        <v>7</v>
      </c>
      <c r="Y7" s="10">
        <v>12</v>
      </c>
      <c r="Z7" s="10"/>
      <c r="AA7" s="10">
        <v>2</v>
      </c>
      <c r="AB7" s="10">
        <v>4</v>
      </c>
      <c r="AC7" s="10"/>
      <c r="AD7" s="10"/>
      <c r="AE7" s="10"/>
      <c r="AF7" s="10"/>
      <c r="AG7" s="10"/>
      <c r="AH7" s="10"/>
      <c r="AI7" s="10"/>
      <c r="AJ7" s="10">
        <v>35</v>
      </c>
      <c r="AK7" s="10">
        <v>3</v>
      </c>
      <c r="AL7" s="10"/>
      <c r="AM7" s="10"/>
      <c r="AN7" s="10"/>
      <c r="AO7" s="10"/>
      <c r="AP7" s="10"/>
      <c r="AQ7" s="10">
        <v>46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1">
        <f t="shared" si="0"/>
        <v>136</v>
      </c>
    </row>
    <row r="8" spans="1:57" ht="12.75" customHeight="1">
      <c r="A8" s="7" t="s">
        <v>60</v>
      </c>
      <c r="B8" s="8" t="s">
        <v>58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>
        <v>2</v>
      </c>
      <c r="N8" s="10"/>
      <c r="O8" s="10"/>
      <c r="P8" s="10"/>
      <c r="Q8" s="10">
        <v>9</v>
      </c>
      <c r="R8" s="10">
        <v>2</v>
      </c>
      <c r="S8" s="10">
        <v>2</v>
      </c>
      <c r="T8" s="10"/>
      <c r="U8" s="10">
        <v>125</v>
      </c>
      <c r="V8" s="10"/>
      <c r="W8" s="10">
        <v>38</v>
      </c>
      <c r="X8" s="10">
        <v>24</v>
      </c>
      <c r="Y8" s="10">
        <v>5</v>
      </c>
      <c r="Z8" s="10"/>
      <c r="AA8" s="10"/>
      <c r="AB8" s="10">
        <v>3</v>
      </c>
      <c r="AC8" s="10"/>
      <c r="AD8" s="10"/>
      <c r="AE8" s="10"/>
      <c r="AF8" s="10"/>
      <c r="AG8" s="10"/>
      <c r="AH8" s="10"/>
      <c r="AI8" s="10"/>
      <c r="AJ8" s="10">
        <v>1</v>
      </c>
      <c r="AK8" s="10"/>
      <c r="AL8" s="10">
        <v>1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>
        <v>1</v>
      </c>
      <c r="BA8" s="10"/>
      <c r="BB8" s="10"/>
      <c r="BC8" s="10"/>
      <c r="BD8" s="10"/>
      <c r="BE8" s="11">
        <f t="shared" si="0"/>
        <v>213</v>
      </c>
    </row>
    <row r="9" spans="1:57" ht="12.75" customHeight="1">
      <c r="A9" s="7" t="s">
        <v>61</v>
      </c>
      <c r="B9" s="8" t="s">
        <v>62</v>
      </c>
      <c r="C9" s="9"/>
      <c r="D9" s="10">
        <v>8</v>
      </c>
      <c r="E9" s="10">
        <v>6</v>
      </c>
      <c r="F9" s="10"/>
      <c r="G9" s="10"/>
      <c r="H9" s="10">
        <v>5</v>
      </c>
      <c r="I9" s="10"/>
      <c r="J9" s="10"/>
      <c r="K9" s="10"/>
      <c r="L9" s="10"/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>
        <v>20</v>
      </c>
      <c r="X9" s="10"/>
      <c r="Y9" s="10">
        <v>27</v>
      </c>
      <c r="Z9" s="10">
        <v>1</v>
      </c>
      <c r="AA9" s="10"/>
      <c r="AB9" s="10">
        <v>6</v>
      </c>
      <c r="AC9" s="10"/>
      <c r="AD9" s="10">
        <v>95</v>
      </c>
      <c r="AE9" s="10"/>
      <c r="AF9" s="10"/>
      <c r="AG9" s="10"/>
      <c r="AH9" s="10"/>
      <c r="AI9" s="10"/>
      <c r="AJ9" s="10">
        <v>14</v>
      </c>
      <c r="AK9" s="10">
        <v>134</v>
      </c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1">
        <f t="shared" si="0"/>
        <v>317</v>
      </c>
    </row>
    <row r="10" spans="1:57" ht="12.75" customHeight="1">
      <c r="A10" s="7" t="s">
        <v>63</v>
      </c>
      <c r="B10" s="8" t="s">
        <v>62</v>
      </c>
      <c r="C10" s="9"/>
      <c r="D10" s="10">
        <v>12</v>
      </c>
      <c r="E10" s="10"/>
      <c r="F10" s="10"/>
      <c r="G10" s="10"/>
      <c r="H10" s="10"/>
      <c r="I10" s="10"/>
      <c r="J10" s="10"/>
      <c r="K10" s="10"/>
      <c r="L10" s="10"/>
      <c r="M10" s="10">
        <v>1</v>
      </c>
      <c r="N10" s="10">
        <v>1</v>
      </c>
      <c r="O10" s="10"/>
      <c r="P10" s="10"/>
      <c r="Q10" s="10"/>
      <c r="R10" s="10"/>
      <c r="S10" s="10">
        <v>2</v>
      </c>
      <c r="T10" s="10"/>
      <c r="U10" s="10">
        <v>185</v>
      </c>
      <c r="V10" s="10"/>
      <c r="W10" s="10"/>
      <c r="X10" s="10">
        <v>6</v>
      </c>
      <c r="Y10" s="10">
        <v>24</v>
      </c>
      <c r="Z10" s="10"/>
      <c r="AA10" s="10"/>
      <c r="AB10" s="10"/>
      <c r="AC10" s="10"/>
      <c r="AD10" s="10">
        <v>10</v>
      </c>
      <c r="AE10" s="10"/>
      <c r="AF10" s="10"/>
      <c r="AG10" s="10"/>
      <c r="AH10" s="10"/>
      <c r="AI10" s="10"/>
      <c r="AJ10" s="10">
        <v>40</v>
      </c>
      <c r="AK10" s="10">
        <v>26</v>
      </c>
      <c r="AL10" s="10">
        <v>2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1">
        <f t="shared" si="0"/>
        <v>309</v>
      </c>
    </row>
    <row r="11" spans="1:57" ht="12.75" customHeight="1">
      <c r="A11" s="7" t="s">
        <v>64</v>
      </c>
      <c r="B11" s="8" t="s">
        <v>65</v>
      </c>
      <c r="C11" s="9"/>
      <c r="D11" s="10">
        <v>2</v>
      </c>
      <c r="E11" s="10"/>
      <c r="F11" s="10"/>
      <c r="G11" s="10"/>
      <c r="H11" s="10"/>
      <c r="I11" s="10"/>
      <c r="J11" s="10"/>
      <c r="K11" s="10"/>
      <c r="L11" s="10">
        <v>1</v>
      </c>
      <c r="M11" s="10">
        <v>1</v>
      </c>
      <c r="N11" s="10"/>
      <c r="O11" s="10"/>
      <c r="P11" s="10"/>
      <c r="Q11" s="10">
        <v>102</v>
      </c>
      <c r="R11" s="10">
        <v>5</v>
      </c>
      <c r="S11" s="10"/>
      <c r="T11" s="10"/>
      <c r="U11" s="10">
        <v>341</v>
      </c>
      <c r="V11" s="10"/>
      <c r="W11" s="10">
        <v>386</v>
      </c>
      <c r="X11" s="10">
        <v>581</v>
      </c>
      <c r="Y11" s="10">
        <v>385</v>
      </c>
      <c r="Z11" s="10"/>
      <c r="AA11" s="10">
        <v>12</v>
      </c>
      <c r="AB11" s="10">
        <v>213</v>
      </c>
      <c r="AC11" s="10"/>
      <c r="AD11" s="10">
        <v>1</v>
      </c>
      <c r="AE11" s="10"/>
      <c r="AF11" s="10"/>
      <c r="AG11" s="10"/>
      <c r="AH11" s="10"/>
      <c r="AI11" s="10">
        <v>2</v>
      </c>
      <c r="AJ11" s="10">
        <v>85</v>
      </c>
      <c r="AK11" s="10">
        <v>115</v>
      </c>
      <c r="AL11" s="10"/>
      <c r="AM11" s="10"/>
      <c r="AN11" s="10"/>
      <c r="AO11" s="10"/>
      <c r="AP11" s="10"/>
      <c r="AQ11" s="10">
        <v>63</v>
      </c>
      <c r="AR11" s="10"/>
      <c r="AS11" s="10"/>
      <c r="AT11" s="10"/>
      <c r="AU11" s="10"/>
      <c r="AV11" s="10">
        <v>6</v>
      </c>
      <c r="AW11" s="10"/>
      <c r="AX11" s="10"/>
      <c r="AY11" s="10"/>
      <c r="AZ11" s="10"/>
      <c r="BA11" s="10"/>
      <c r="BB11" s="10"/>
      <c r="BC11" s="10"/>
      <c r="BD11" s="10"/>
      <c r="BE11" s="11">
        <f t="shared" si="0"/>
        <v>2301</v>
      </c>
    </row>
    <row r="12" spans="1:57" ht="12.75" customHeight="1">
      <c r="A12" s="7" t="s">
        <v>66</v>
      </c>
      <c r="B12" s="8" t="s">
        <v>67</v>
      </c>
      <c r="C12" s="9"/>
      <c r="D12" s="10">
        <v>1</v>
      </c>
      <c r="E12" s="10">
        <v>91</v>
      </c>
      <c r="F12" s="10">
        <v>1</v>
      </c>
      <c r="G12" s="10">
        <v>1</v>
      </c>
      <c r="H12" s="10">
        <v>74</v>
      </c>
      <c r="I12" s="10"/>
      <c r="J12" s="10"/>
      <c r="K12" s="10">
        <v>6</v>
      </c>
      <c r="L12" s="10">
        <v>2</v>
      </c>
      <c r="M12" s="10">
        <v>4</v>
      </c>
      <c r="N12" s="10"/>
      <c r="O12" s="10"/>
      <c r="P12" s="10"/>
      <c r="Q12" s="10"/>
      <c r="R12" s="10"/>
      <c r="S12" s="10">
        <v>41</v>
      </c>
      <c r="T12" s="10"/>
      <c r="U12" s="10">
        <v>466</v>
      </c>
      <c r="V12" s="10"/>
      <c r="W12" s="10">
        <v>14</v>
      </c>
      <c r="X12" s="10">
        <v>63</v>
      </c>
      <c r="Y12" s="10">
        <v>152</v>
      </c>
      <c r="Z12" s="10"/>
      <c r="AA12" s="10">
        <v>1</v>
      </c>
      <c r="AB12" s="10">
        <v>18</v>
      </c>
      <c r="AC12" s="10"/>
      <c r="AD12" s="10"/>
      <c r="AE12" s="10"/>
      <c r="AF12" s="10">
        <v>1</v>
      </c>
      <c r="AG12" s="10"/>
      <c r="AH12" s="10"/>
      <c r="AI12" s="10"/>
      <c r="AJ12" s="10">
        <v>22</v>
      </c>
      <c r="AK12" s="10">
        <v>234</v>
      </c>
      <c r="AL12" s="10">
        <v>50</v>
      </c>
      <c r="AM12" s="10"/>
      <c r="AN12" s="10"/>
      <c r="AO12" s="10"/>
      <c r="AP12" s="10"/>
      <c r="AQ12" s="10">
        <v>581</v>
      </c>
      <c r="AR12" s="10"/>
      <c r="AS12" s="10"/>
      <c r="AT12" s="10"/>
      <c r="AU12" s="10"/>
      <c r="AV12" s="10">
        <v>2</v>
      </c>
      <c r="AW12" s="10"/>
      <c r="AX12" s="10"/>
      <c r="AY12" s="10"/>
      <c r="AZ12" s="10">
        <v>112</v>
      </c>
      <c r="BA12" s="10">
        <v>20</v>
      </c>
      <c r="BB12" s="10">
        <v>11</v>
      </c>
      <c r="BC12" s="10"/>
      <c r="BD12" s="10">
        <v>4</v>
      </c>
      <c r="BE12" s="11">
        <f t="shared" si="0"/>
        <v>1972</v>
      </c>
    </row>
    <row r="13" spans="1:57" ht="12.75" customHeight="1">
      <c r="A13" s="7" t="s">
        <v>68</v>
      </c>
      <c r="B13" s="8" t="s">
        <v>67</v>
      </c>
      <c r="C13" s="9"/>
      <c r="D13" s="10">
        <v>1</v>
      </c>
      <c r="E13" s="10"/>
      <c r="F13" s="10"/>
      <c r="G13" s="10"/>
      <c r="H13" s="10">
        <v>6</v>
      </c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68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3</v>
      </c>
      <c r="AK13" s="10">
        <v>4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1">
        <f t="shared" si="0"/>
        <v>83</v>
      </c>
    </row>
    <row r="14" spans="1:57" ht="12.75" customHeight="1">
      <c r="A14" s="7" t="s">
        <v>69</v>
      </c>
      <c r="B14" s="8" t="s">
        <v>67</v>
      </c>
      <c r="C14" s="9"/>
      <c r="D14" s="10">
        <v>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</v>
      </c>
      <c r="S14" s="10"/>
      <c r="T14" s="10"/>
      <c r="U14" s="10"/>
      <c r="V14" s="10"/>
      <c r="W14" s="10"/>
      <c r="X14" s="10"/>
      <c r="Y14" s="10">
        <v>31</v>
      </c>
      <c r="Z14" s="10"/>
      <c r="AA14" s="10"/>
      <c r="AB14" s="10"/>
      <c r="AC14" s="10"/>
      <c r="AD14" s="10">
        <v>26</v>
      </c>
      <c r="AE14" s="10"/>
      <c r="AF14" s="10"/>
      <c r="AG14" s="10"/>
      <c r="AH14" s="10"/>
      <c r="AI14" s="10"/>
      <c r="AJ14" s="10"/>
      <c r="AK14" s="10">
        <v>2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1">
        <f t="shared" si="0"/>
        <v>63</v>
      </c>
    </row>
    <row r="15" spans="1:57" ht="12.75" customHeight="1">
      <c r="A15" s="7" t="s">
        <v>70</v>
      </c>
      <c r="B15" s="8" t="s">
        <v>67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>
        <v>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19</v>
      </c>
      <c r="Z15" s="10"/>
      <c r="AA15" s="10"/>
      <c r="AB15" s="10"/>
      <c r="AC15" s="10"/>
      <c r="AD15" s="10">
        <v>189</v>
      </c>
      <c r="AE15" s="10"/>
      <c r="AF15" s="10"/>
      <c r="AG15" s="10"/>
      <c r="AH15" s="10"/>
      <c r="AI15" s="10"/>
      <c r="AJ15" s="10"/>
      <c r="AK15" s="10">
        <v>6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1">
        <f t="shared" si="0"/>
        <v>217</v>
      </c>
    </row>
    <row r="16" spans="1:57" ht="12.75" customHeight="1">
      <c r="A16" s="7" t="s">
        <v>71</v>
      </c>
      <c r="B16" s="8" t="s">
        <v>67</v>
      </c>
      <c r="C16" s="9"/>
      <c r="D16" s="10"/>
      <c r="E16" s="10"/>
      <c r="F16" s="10"/>
      <c r="G16" s="10"/>
      <c r="H16" s="10"/>
      <c r="I16" s="10"/>
      <c r="J16" s="10"/>
      <c r="K16" s="10">
        <v>1</v>
      </c>
      <c r="L16" s="10"/>
      <c r="M16" s="10"/>
      <c r="N16" s="10"/>
      <c r="O16" s="10"/>
      <c r="P16" s="10"/>
      <c r="Q16" s="10"/>
      <c r="R16" s="10"/>
      <c r="S16" s="10">
        <v>2</v>
      </c>
      <c r="T16" s="10"/>
      <c r="U16" s="10"/>
      <c r="V16" s="10"/>
      <c r="W16" s="10">
        <v>7</v>
      </c>
      <c r="X16" s="10"/>
      <c r="Y16" s="10">
        <v>18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>
        <v>6</v>
      </c>
      <c r="AK16" s="10">
        <v>4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>
        <v>1</v>
      </c>
      <c r="BA16" s="10"/>
      <c r="BB16" s="10"/>
      <c r="BC16" s="10"/>
      <c r="BD16" s="10"/>
      <c r="BE16" s="11">
        <f t="shared" si="0"/>
        <v>39</v>
      </c>
    </row>
    <row r="17" spans="1:57" ht="12.75" customHeight="1">
      <c r="A17" s="7" t="s">
        <v>72</v>
      </c>
      <c r="B17" s="8" t="s">
        <v>67</v>
      </c>
      <c r="C17" s="9"/>
      <c r="D17" s="10"/>
      <c r="E17" s="10"/>
      <c r="F17" s="10"/>
      <c r="G17" s="10"/>
      <c r="H17" s="10">
        <v>1</v>
      </c>
      <c r="I17" s="10"/>
      <c r="J17" s="10"/>
      <c r="K17" s="10">
        <v>1</v>
      </c>
      <c r="L17" s="10"/>
      <c r="M17" s="10">
        <v>2</v>
      </c>
      <c r="N17" s="10"/>
      <c r="O17" s="10"/>
      <c r="P17" s="10"/>
      <c r="Q17" s="10">
        <v>2</v>
      </c>
      <c r="R17" s="10">
        <v>4</v>
      </c>
      <c r="S17" s="10">
        <v>14</v>
      </c>
      <c r="T17" s="10"/>
      <c r="U17" s="10">
        <v>7</v>
      </c>
      <c r="V17" s="10"/>
      <c r="W17" s="10"/>
      <c r="X17" s="10">
        <v>8</v>
      </c>
      <c r="Y17" s="10">
        <v>8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>
        <v>15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>
        <v>8</v>
      </c>
      <c r="BA17" s="10"/>
      <c r="BB17" s="10"/>
      <c r="BC17" s="10"/>
      <c r="BD17" s="10"/>
      <c r="BE17" s="11">
        <f t="shared" si="0"/>
        <v>70</v>
      </c>
    </row>
    <row r="18" spans="1:57" ht="12.75" customHeight="1">
      <c r="A18" s="7" t="s">
        <v>73</v>
      </c>
      <c r="B18" s="8" t="s">
        <v>67</v>
      </c>
      <c r="C18" s="9"/>
      <c r="D18" s="10">
        <v>3</v>
      </c>
      <c r="E18" s="10"/>
      <c r="F18" s="10"/>
      <c r="G18" s="10"/>
      <c r="H18" s="10">
        <v>1</v>
      </c>
      <c r="I18" s="10"/>
      <c r="J18" s="10"/>
      <c r="K18" s="10"/>
      <c r="L18" s="10">
        <v>2</v>
      </c>
      <c r="M18" s="10">
        <v>4</v>
      </c>
      <c r="N18" s="10">
        <v>2</v>
      </c>
      <c r="O18" s="10">
        <v>5</v>
      </c>
      <c r="P18" s="10"/>
      <c r="Q18" s="10"/>
      <c r="R18" s="10"/>
      <c r="S18" s="10">
        <v>21</v>
      </c>
      <c r="T18" s="10"/>
      <c r="U18" s="10">
        <v>770</v>
      </c>
      <c r="V18" s="10"/>
      <c r="W18" s="10">
        <v>12</v>
      </c>
      <c r="X18" s="10">
        <v>66</v>
      </c>
      <c r="Y18" s="10">
        <v>131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77</v>
      </c>
      <c r="AK18" s="10">
        <v>43</v>
      </c>
      <c r="AL18" s="10">
        <v>1</v>
      </c>
      <c r="AM18" s="10"/>
      <c r="AN18" s="10"/>
      <c r="AO18" s="10"/>
      <c r="AP18" s="10"/>
      <c r="AQ18" s="10">
        <v>192</v>
      </c>
      <c r="AR18" s="10"/>
      <c r="AS18" s="10"/>
      <c r="AT18" s="10"/>
      <c r="AU18" s="10"/>
      <c r="AV18" s="10">
        <v>13</v>
      </c>
      <c r="AW18" s="10"/>
      <c r="AX18" s="10"/>
      <c r="AY18" s="10"/>
      <c r="AZ18" s="10">
        <v>199</v>
      </c>
      <c r="BA18" s="10"/>
      <c r="BB18" s="10"/>
      <c r="BC18" s="10">
        <v>2</v>
      </c>
      <c r="BD18" s="10"/>
      <c r="BE18" s="11">
        <f t="shared" si="0"/>
        <v>1544</v>
      </c>
    </row>
    <row r="19" spans="1:57" ht="12.75" customHeight="1">
      <c r="A19" s="7" t="s">
        <v>74</v>
      </c>
      <c r="B19" s="8" t="s">
        <v>67</v>
      </c>
      <c r="C19" s="9"/>
      <c r="D19" s="10"/>
      <c r="E19" s="10"/>
      <c r="F19" s="10"/>
      <c r="G19" s="10"/>
      <c r="H19" s="10"/>
      <c r="I19" s="10"/>
      <c r="J19" s="10"/>
      <c r="K19" s="10"/>
      <c r="L19" s="10">
        <v>1</v>
      </c>
      <c r="M19" s="10">
        <v>1</v>
      </c>
      <c r="N19" s="10"/>
      <c r="O19" s="10"/>
      <c r="P19" s="10"/>
      <c r="Q19" s="10"/>
      <c r="R19" s="10"/>
      <c r="S19" s="10"/>
      <c r="T19" s="10"/>
      <c r="U19" s="10">
        <v>125</v>
      </c>
      <c r="V19" s="10"/>
      <c r="W19" s="10">
        <v>6</v>
      </c>
      <c r="X19" s="10">
        <v>12</v>
      </c>
      <c r="Y19" s="10">
        <v>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>
        <v>19</v>
      </c>
      <c r="BA19" s="10"/>
      <c r="BB19" s="10"/>
      <c r="BC19" s="10"/>
      <c r="BD19" s="10"/>
      <c r="BE19" s="11">
        <f t="shared" si="0"/>
        <v>170</v>
      </c>
    </row>
    <row r="20" spans="1:57" ht="12.75" customHeight="1">
      <c r="A20" s="7" t="s">
        <v>75</v>
      </c>
      <c r="B20" s="8" t="s">
        <v>67</v>
      </c>
      <c r="C20" s="9"/>
      <c r="D20" s="10"/>
      <c r="E20" s="10"/>
      <c r="F20" s="10"/>
      <c r="G20" s="10"/>
      <c r="H20" s="10"/>
      <c r="I20" s="10"/>
      <c r="J20" s="10"/>
      <c r="K20" s="10"/>
      <c r="L20" s="10">
        <v>1</v>
      </c>
      <c r="M20" s="10">
        <v>1</v>
      </c>
      <c r="N20" s="10"/>
      <c r="O20" s="10"/>
      <c r="P20" s="10"/>
      <c r="Q20" s="10"/>
      <c r="R20" s="10"/>
      <c r="S20" s="10"/>
      <c r="T20" s="10"/>
      <c r="U20" s="10">
        <v>96</v>
      </c>
      <c r="V20" s="10"/>
      <c r="W20" s="10"/>
      <c r="X20" s="10">
        <v>7</v>
      </c>
      <c r="Y20" s="10">
        <v>6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>
        <v>5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1">
        <f t="shared" si="0"/>
        <v>116</v>
      </c>
    </row>
    <row r="21" spans="1:57" ht="12.75" customHeight="1">
      <c r="A21" s="7" t="s">
        <v>76</v>
      </c>
      <c r="B21" s="8" t="s">
        <v>77</v>
      </c>
      <c r="C21" s="9"/>
      <c r="D21" s="10">
        <v>1</v>
      </c>
      <c r="E21" s="10"/>
      <c r="F21" s="10"/>
      <c r="G21" s="10"/>
      <c r="H21" s="10">
        <v>4</v>
      </c>
      <c r="I21" s="10"/>
      <c r="J21" s="10"/>
      <c r="K21" s="10"/>
      <c r="L21" s="10">
        <v>1</v>
      </c>
      <c r="M21" s="10">
        <v>1</v>
      </c>
      <c r="N21" s="10"/>
      <c r="O21" s="10"/>
      <c r="P21" s="10"/>
      <c r="Q21" s="10">
        <v>11</v>
      </c>
      <c r="R21" s="10">
        <v>2</v>
      </c>
      <c r="S21" s="10"/>
      <c r="T21" s="10"/>
      <c r="U21" s="10"/>
      <c r="V21" s="10"/>
      <c r="W21" s="10"/>
      <c r="X21" s="10"/>
      <c r="Y21" s="10">
        <v>8</v>
      </c>
      <c r="Z21" s="10">
        <v>1</v>
      </c>
      <c r="AA21" s="10"/>
      <c r="AB21" s="10"/>
      <c r="AC21" s="10"/>
      <c r="AD21" s="10"/>
      <c r="AE21" s="10"/>
      <c r="AF21" s="10"/>
      <c r="AG21" s="10"/>
      <c r="AH21" s="10"/>
      <c r="AI21" s="10">
        <v>1</v>
      </c>
      <c r="AJ21" s="10">
        <v>7</v>
      </c>
      <c r="AK21" s="10">
        <v>3</v>
      </c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1">
        <f t="shared" si="0"/>
        <v>40</v>
      </c>
    </row>
    <row r="22" spans="1:57" ht="12.75" customHeight="1">
      <c r="A22" s="7" t="s">
        <v>78</v>
      </c>
      <c r="B22" s="8" t="s">
        <v>79</v>
      </c>
      <c r="C22" s="9"/>
      <c r="D22" s="10"/>
      <c r="E22" s="10"/>
      <c r="F22" s="10"/>
      <c r="G22" s="10"/>
      <c r="H22" s="10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1">
        <f t="shared" si="0"/>
        <v>1</v>
      </c>
    </row>
    <row r="23" spans="1:57" ht="12.75" customHeight="1">
      <c r="A23" s="7" t="s">
        <v>80</v>
      </c>
      <c r="B23" s="8" t="s">
        <v>79</v>
      </c>
      <c r="C23" s="9"/>
      <c r="D23" s="10">
        <v>3</v>
      </c>
      <c r="E23" s="10"/>
      <c r="F23" s="10"/>
      <c r="G23" s="10"/>
      <c r="H23" s="10">
        <v>3</v>
      </c>
      <c r="I23" s="10">
        <v>1</v>
      </c>
      <c r="J23" s="10">
        <v>10</v>
      </c>
      <c r="K23" s="10">
        <v>1</v>
      </c>
      <c r="L23" s="10">
        <v>10</v>
      </c>
      <c r="M23" s="10">
        <v>14</v>
      </c>
      <c r="N23" s="10"/>
      <c r="O23" s="10">
        <v>6</v>
      </c>
      <c r="P23" s="10"/>
      <c r="Q23" s="10"/>
      <c r="R23" s="10"/>
      <c r="S23" s="10">
        <v>75</v>
      </c>
      <c r="T23" s="10"/>
      <c r="U23" s="10">
        <v>5912</v>
      </c>
      <c r="V23" s="10"/>
      <c r="W23" s="10">
        <v>126</v>
      </c>
      <c r="X23" s="10">
        <v>936</v>
      </c>
      <c r="Y23" s="10">
        <v>432</v>
      </c>
      <c r="Z23" s="10"/>
      <c r="AA23" s="10">
        <v>83</v>
      </c>
      <c r="AB23" s="10">
        <v>248</v>
      </c>
      <c r="AC23" s="10">
        <v>7</v>
      </c>
      <c r="AD23" s="10">
        <v>34</v>
      </c>
      <c r="AE23" s="10">
        <v>1</v>
      </c>
      <c r="AF23" s="10"/>
      <c r="AG23" s="10"/>
      <c r="AH23" s="10"/>
      <c r="AI23" s="10">
        <v>3</v>
      </c>
      <c r="AJ23" s="10">
        <v>25</v>
      </c>
      <c r="AK23" s="10">
        <v>324</v>
      </c>
      <c r="AL23" s="10">
        <v>32</v>
      </c>
      <c r="AM23" s="10"/>
      <c r="AN23" s="10"/>
      <c r="AO23" s="10">
        <v>1077</v>
      </c>
      <c r="AP23" s="10"/>
      <c r="AQ23" s="10">
        <v>11518</v>
      </c>
      <c r="AR23" s="10"/>
      <c r="AS23" s="10">
        <v>56</v>
      </c>
      <c r="AT23" s="10">
        <v>247</v>
      </c>
      <c r="AU23" s="10"/>
      <c r="AV23" s="10">
        <v>28</v>
      </c>
      <c r="AW23" s="10"/>
      <c r="AX23" s="10">
        <v>6</v>
      </c>
      <c r="AY23" s="10"/>
      <c r="AZ23" s="10">
        <v>730</v>
      </c>
      <c r="BA23" s="10"/>
      <c r="BB23" s="10">
        <v>1</v>
      </c>
      <c r="BC23" s="10"/>
      <c r="BD23" s="10">
        <v>9</v>
      </c>
      <c r="BE23" s="11">
        <f t="shared" si="0"/>
        <v>21958</v>
      </c>
    </row>
    <row r="24" spans="1:57" ht="12.75" customHeight="1">
      <c r="A24" s="7" t="s">
        <v>81</v>
      </c>
      <c r="B24" s="8" t="s">
        <v>82</v>
      </c>
      <c r="C24" s="9"/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v>7</v>
      </c>
      <c r="R24" s="10">
        <v>1</v>
      </c>
      <c r="S24" s="10"/>
      <c r="T24" s="10">
        <v>8</v>
      </c>
      <c r="U24" s="10"/>
      <c r="V24" s="10"/>
      <c r="W24" s="10"/>
      <c r="X24" s="10"/>
      <c r="Y24" s="10">
        <v>44</v>
      </c>
      <c r="Z24" s="10"/>
      <c r="AA24" s="10"/>
      <c r="AB24" s="10"/>
      <c r="AC24" s="10"/>
      <c r="AD24" s="10">
        <v>1</v>
      </c>
      <c r="AE24" s="10"/>
      <c r="AF24" s="10"/>
      <c r="AG24" s="10"/>
      <c r="AH24" s="10"/>
      <c r="AI24" s="10"/>
      <c r="AJ24" s="10">
        <v>2</v>
      </c>
      <c r="AK24" s="10">
        <v>4</v>
      </c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2</v>
      </c>
      <c r="AW24" s="10"/>
      <c r="AX24" s="10"/>
      <c r="AY24" s="10"/>
      <c r="AZ24" s="10"/>
      <c r="BA24" s="10"/>
      <c r="BB24" s="10"/>
      <c r="BC24" s="10"/>
      <c r="BD24" s="10"/>
      <c r="BE24" s="11">
        <f t="shared" si="0"/>
        <v>70</v>
      </c>
    </row>
    <row r="25" spans="1:57" ht="12.75" customHeight="1">
      <c r="A25" s="7" t="s">
        <v>83</v>
      </c>
      <c r="B25" s="8" t="s">
        <v>82</v>
      </c>
      <c r="C25" s="9"/>
      <c r="D25" s="10"/>
      <c r="E25" s="10">
        <v>2</v>
      </c>
      <c r="F25" s="10"/>
      <c r="G25" s="10"/>
      <c r="H25" s="10">
        <v>8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12</v>
      </c>
      <c r="X25" s="10"/>
      <c r="Y25" s="10">
        <v>21</v>
      </c>
      <c r="Z25" s="10">
        <v>1</v>
      </c>
      <c r="AA25" s="10"/>
      <c r="AB25" s="10">
        <v>1</v>
      </c>
      <c r="AC25" s="10"/>
      <c r="AD25" s="10">
        <v>1</v>
      </c>
      <c r="AE25" s="10"/>
      <c r="AF25" s="10"/>
      <c r="AG25" s="10"/>
      <c r="AH25" s="10"/>
      <c r="AI25" s="10"/>
      <c r="AJ25" s="10"/>
      <c r="AK25" s="10">
        <v>5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1">
        <f t="shared" si="0"/>
        <v>51</v>
      </c>
    </row>
    <row r="26" spans="1:57" ht="12.75" customHeight="1">
      <c r="A26" s="7" t="s">
        <v>84</v>
      </c>
      <c r="B26" s="8" t="s">
        <v>82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v>8</v>
      </c>
      <c r="Z26" s="10"/>
      <c r="AA26" s="10"/>
      <c r="AB26" s="10"/>
      <c r="AC26" s="10"/>
      <c r="AD26" s="10">
        <v>20</v>
      </c>
      <c r="AE26" s="10"/>
      <c r="AF26" s="10"/>
      <c r="AG26" s="10"/>
      <c r="AH26" s="10"/>
      <c r="AI26" s="10"/>
      <c r="AJ26" s="10">
        <v>10</v>
      </c>
      <c r="AK26" s="10">
        <v>13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>
        <f t="shared" si="0"/>
        <v>51</v>
      </c>
    </row>
    <row r="27" spans="1:57" ht="12.75" customHeight="1">
      <c r="A27" s="7" t="s">
        <v>85</v>
      </c>
      <c r="B27" s="8" t="s">
        <v>86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2</v>
      </c>
      <c r="T27" s="10"/>
      <c r="U27" s="10"/>
      <c r="V27" s="10"/>
      <c r="W27" s="10"/>
      <c r="X27" s="10"/>
      <c r="Y27" s="10">
        <v>13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>
        <v>138</v>
      </c>
      <c r="AM27" s="10"/>
      <c r="AN27" s="10"/>
      <c r="AO27" s="10"/>
      <c r="AP27" s="10">
        <v>3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>
        <v>2</v>
      </c>
      <c r="BA27" s="10"/>
      <c r="BB27" s="10">
        <v>14</v>
      </c>
      <c r="BC27" s="10"/>
      <c r="BD27" s="10">
        <v>1</v>
      </c>
      <c r="BE27" s="11">
        <f t="shared" si="0"/>
        <v>173</v>
      </c>
    </row>
    <row r="28" spans="1:57" ht="12.75" customHeight="1">
      <c r="A28" s="7" t="s">
        <v>87</v>
      </c>
      <c r="B28" s="8" t="s">
        <v>86</v>
      </c>
      <c r="C28" s="9"/>
      <c r="D28" s="10"/>
      <c r="E28" s="10">
        <v>53</v>
      </c>
      <c r="F28" s="10"/>
      <c r="G28" s="10"/>
      <c r="H28" s="10">
        <v>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9</v>
      </c>
      <c r="T28" s="10"/>
      <c r="U28" s="10"/>
      <c r="V28" s="10"/>
      <c r="W28" s="10"/>
      <c r="X28" s="10"/>
      <c r="Y28" s="10">
        <v>2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331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>
        <v>24</v>
      </c>
      <c r="BA28" s="10"/>
      <c r="BB28" s="10"/>
      <c r="BC28" s="10"/>
      <c r="BD28" s="10"/>
      <c r="BE28" s="11">
        <f t="shared" si="0"/>
        <v>424</v>
      </c>
    </row>
    <row r="29" spans="1:57" ht="12.75" customHeight="1">
      <c r="A29" s="7" t="s">
        <v>88</v>
      </c>
      <c r="B29" s="8" t="s">
        <v>86</v>
      </c>
      <c r="C29" s="9"/>
      <c r="D29" s="10"/>
      <c r="E29" s="10">
        <v>48</v>
      </c>
      <c r="F29" s="10"/>
      <c r="G29" s="10"/>
      <c r="H29" s="10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>
        <v>21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>
        <v>1</v>
      </c>
      <c r="BA29" s="10"/>
      <c r="BB29" s="10"/>
      <c r="BC29" s="10"/>
      <c r="BD29" s="10">
        <v>9</v>
      </c>
      <c r="BE29" s="11">
        <f t="shared" si="0"/>
        <v>80</v>
      </c>
    </row>
    <row r="30" spans="1:57" ht="12.75" customHeight="1">
      <c r="A30" s="7" t="s">
        <v>89</v>
      </c>
      <c r="B30" s="8" t="s">
        <v>90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6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>
        <v>21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1">
        <f t="shared" si="0"/>
        <v>27</v>
      </c>
    </row>
    <row r="31" spans="1:57" ht="12.75" customHeight="1">
      <c r="A31" s="7" t="s">
        <v>91</v>
      </c>
      <c r="B31" s="8" t="s">
        <v>90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v>2</v>
      </c>
      <c r="Z31" s="10"/>
      <c r="AA31" s="10"/>
      <c r="AB31" s="10"/>
      <c r="AC31" s="10"/>
      <c r="AD31" s="10">
        <v>2</v>
      </c>
      <c r="AE31" s="10"/>
      <c r="AF31" s="10"/>
      <c r="AG31" s="10"/>
      <c r="AH31" s="10"/>
      <c r="AI31" s="10"/>
      <c r="AJ31" s="10">
        <v>1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1">
        <f t="shared" si="0"/>
        <v>5</v>
      </c>
    </row>
    <row r="32" spans="1:57" ht="12.75" customHeight="1">
      <c r="A32" s="7" t="s">
        <v>92</v>
      </c>
      <c r="B32" s="8" t="s">
        <v>90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3</v>
      </c>
      <c r="R32" s="10"/>
      <c r="S32" s="10"/>
      <c r="T32" s="10"/>
      <c r="U32" s="10"/>
      <c r="V32" s="10"/>
      <c r="W32" s="10"/>
      <c r="X32" s="10"/>
      <c r="Y32" s="10">
        <v>59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1">
        <f t="shared" si="0"/>
        <v>62</v>
      </c>
    </row>
    <row r="33" spans="1:57" ht="12.75" customHeight="1">
      <c r="A33" s="7" t="s">
        <v>93</v>
      </c>
      <c r="B33" s="8" t="s">
        <v>90</v>
      </c>
      <c r="C33" s="9"/>
      <c r="D33" s="10"/>
      <c r="E33" s="10"/>
      <c r="F33" s="10"/>
      <c r="G33" s="10"/>
      <c r="H33" s="10">
        <v>13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v>67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>
        <v>3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1">
        <f t="shared" si="0"/>
        <v>83</v>
      </c>
    </row>
    <row r="34" spans="1:57" ht="12.75" customHeight="1">
      <c r="A34" s="7" t="s">
        <v>94</v>
      </c>
      <c r="B34" s="8" t="s">
        <v>90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>
        <v>13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1">
        <f t="shared" si="0"/>
        <v>13</v>
      </c>
    </row>
    <row r="35" spans="1:57" ht="12.75" customHeight="1">
      <c r="A35" s="7" t="s">
        <v>95</v>
      </c>
      <c r="B35" s="8" t="s">
        <v>90</v>
      </c>
      <c r="C35" s="9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10"/>
      <c r="N35" s="10"/>
      <c r="O35" s="10"/>
      <c r="P35" s="10"/>
      <c r="Q35" s="10">
        <v>35</v>
      </c>
      <c r="R35" s="10"/>
      <c r="S35" s="10">
        <v>1</v>
      </c>
      <c r="T35" s="10"/>
      <c r="U35" s="10">
        <v>150</v>
      </c>
      <c r="V35" s="10"/>
      <c r="W35" s="10"/>
      <c r="X35" s="10">
        <v>12</v>
      </c>
      <c r="Y35" s="10"/>
      <c r="Z35" s="10"/>
      <c r="AA35" s="10"/>
      <c r="AB35" s="10">
        <v>3</v>
      </c>
      <c r="AC35" s="10"/>
      <c r="AD35" s="10"/>
      <c r="AE35" s="10"/>
      <c r="AF35" s="10"/>
      <c r="AG35" s="10"/>
      <c r="AH35" s="10"/>
      <c r="AI35" s="10"/>
      <c r="AJ35" s="10">
        <v>1</v>
      </c>
      <c r="AK35" s="10">
        <v>80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>
        <v>1</v>
      </c>
      <c r="BD35" s="10"/>
      <c r="BE35" s="11">
        <f t="shared" si="0"/>
        <v>284</v>
      </c>
    </row>
    <row r="36" spans="1:57" ht="12.75" customHeight="1">
      <c r="A36" s="7" t="s">
        <v>96</v>
      </c>
      <c r="B36" s="8" t="s">
        <v>97</v>
      </c>
      <c r="C36" s="9"/>
      <c r="D36" s="10">
        <v>1</v>
      </c>
      <c r="E36" s="10">
        <v>2</v>
      </c>
      <c r="F36" s="10"/>
      <c r="G36" s="10"/>
      <c r="H36" s="10">
        <v>3</v>
      </c>
      <c r="I36" s="10"/>
      <c r="J36" s="10"/>
      <c r="K36" s="10"/>
      <c r="L36" s="10">
        <v>1</v>
      </c>
      <c r="M36" s="10">
        <v>1</v>
      </c>
      <c r="N36" s="10"/>
      <c r="O36" s="10"/>
      <c r="P36" s="10"/>
      <c r="Q36" s="10"/>
      <c r="R36" s="10"/>
      <c r="S36" s="10"/>
      <c r="T36" s="10"/>
      <c r="U36" s="10"/>
      <c r="V36" s="10"/>
      <c r="W36" s="10">
        <v>12</v>
      </c>
      <c r="X36" s="10">
        <v>4</v>
      </c>
      <c r="Y36" s="10">
        <v>34</v>
      </c>
      <c r="Z36" s="10">
        <v>1</v>
      </c>
      <c r="AA36" s="10"/>
      <c r="AB36" s="10">
        <v>16</v>
      </c>
      <c r="AC36" s="10"/>
      <c r="AD36" s="10">
        <v>20</v>
      </c>
      <c r="AE36" s="10"/>
      <c r="AF36" s="10"/>
      <c r="AG36" s="10"/>
      <c r="AH36" s="10"/>
      <c r="AI36" s="10">
        <v>1</v>
      </c>
      <c r="AJ36" s="10">
        <v>2</v>
      </c>
      <c r="AK36" s="10">
        <v>9</v>
      </c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>
        <f t="shared" si="0"/>
        <v>107</v>
      </c>
    </row>
    <row r="37" spans="1:57" ht="12.75" customHeight="1">
      <c r="A37" s="7" t="s">
        <v>98</v>
      </c>
      <c r="B37" s="8" t="s">
        <v>97</v>
      </c>
      <c r="C37" s="9"/>
      <c r="D37" s="10">
        <v>3</v>
      </c>
      <c r="E37" s="10"/>
      <c r="F37" s="10"/>
      <c r="G37" s="10"/>
      <c r="H37" s="10">
        <v>1</v>
      </c>
      <c r="I37" s="10"/>
      <c r="J37" s="10"/>
      <c r="K37" s="10">
        <v>1</v>
      </c>
      <c r="L37" s="10"/>
      <c r="M37" s="10">
        <v>2</v>
      </c>
      <c r="N37" s="10"/>
      <c r="O37" s="10"/>
      <c r="P37" s="10"/>
      <c r="Q37" s="10">
        <v>1</v>
      </c>
      <c r="R37" s="10">
        <v>3</v>
      </c>
      <c r="S37" s="10">
        <v>1</v>
      </c>
      <c r="T37" s="10"/>
      <c r="U37" s="10">
        <v>33</v>
      </c>
      <c r="V37" s="10"/>
      <c r="W37" s="10">
        <v>14</v>
      </c>
      <c r="X37" s="10">
        <v>21</v>
      </c>
      <c r="Y37" s="10">
        <v>20</v>
      </c>
      <c r="Z37" s="10"/>
      <c r="AA37" s="10"/>
      <c r="AB37" s="10">
        <v>3</v>
      </c>
      <c r="AC37" s="10">
        <v>1</v>
      </c>
      <c r="AD37" s="10">
        <v>3</v>
      </c>
      <c r="AE37" s="10"/>
      <c r="AF37" s="10"/>
      <c r="AG37" s="10"/>
      <c r="AH37" s="10"/>
      <c r="AI37" s="10"/>
      <c r="AJ37" s="10">
        <v>12</v>
      </c>
      <c r="AK37" s="10">
        <v>9</v>
      </c>
      <c r="AL37" s="10">
        <v>29</v>
      </c>
      <c r="AM37" s="10"/>
      <c r="AN37" s="10"/>
      <c r="AO37" s="10"/>
      <c r="AP37" s="10"/>
      <c r="AQ37" s="10">
        <v>5</v>
      </c>
      <c r="AR37" s="10"/>
      <c r="AS37" s="10"/>
      <c r="AT37" s="10"/>
      <c r="AU37" s="10"/>
      <c r="AV37" s="10">
        <v>2</v>
      </c>
      <c r="AW37" s="10"/>
      <c r="AX37" s="10"/>
      <c r="AY37" s="10"/>
      <c r="AZ37" s="10"/>
      <c r="BA37" s="10"/>
      <c r="BB37" s="10">
        <v>1</v>
      </c>
      <c r="BC37" s="10">
        <v>2</v>
      </c>
      <c r="BD37" s="10"/>
      <c r="BE37" s="11">
        <f t="shared" si="0"/>
        <v>167</v>
      </c>
    </row>
    <row r="38" spans="1:57" ht="12.75" customHeight="1">
      <c r="A38" s="7" t="s">
        <v>99</v>
      </c>
      <c r="B38" s="8" t="s">
        <v>100</v>
      </c>
      <c r="C38" s="9"/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>
        <v>1</v>
      </c>
      <c r="X38" s="10"/>
      <c r="Y38" s="10">
        <v>16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>
        <v>44</v>
      </c>
      <c r="AK38" s="10">
        <v>4</v>
      </c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1">
        <f t="shared" si="0"/>
        <v>66</v>
      </c>
    </row>
    <row r="39" spans="1:57" ht="12.75" customHeight="1">
      <c r="A39" s="7" t="s">
        <v>101</v>
      </c>
      <c r="B39" s="8" t="s">
        <v>102</v>
      </c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>
        <v>9</v>
      </c>
      <c r="AE39" s="10"/>
      <c r="AF39" s="10"/>
      <c r="AG39" s="10"/>
      <c r="AH39" s="10"/>
      <c r="AI39" s="10"/>
      <c r="AJ39" s="10">
        <v>2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1">
        <f t="shared" si="0"/>
        <v>11</v>
      </c>
    </row>
    <row r="40" spans="1:57" ht="12.75" customHeight="1">
      <c r="A40" s="7" t="s">
        <v>103</v>
      </c>
      <c r="B40" s="8" t="s">
        <v>102</v>
      </c>
      <c r="C40" s="9"/>
      <c r="D40" s="10"/>
      <c r="E40" s="10">
        <v>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v>4</v>
      </c>
      <c r="Z40" s="10"/>
      <c r="AA40" s="10"/>
      <c r="AB40" s="10"/>
      <c r="AC40" s="10"/>
      <c r="AD40" s="10">
        <v>16</v>
      </c>
      <c r="AE40" s="10"/>
      <c r="AF40" s="10"/>
      <c r="AG40" s="10"/>
      <c r="AH40" s="10"/>
      <c r="AI40" s="10"/>
      <c r="AJ40" s="10">
        <v>2</v>
      </c>
      <c r="AK40" s="10">
        <v>6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1">
        <f t="shared" si="0"/>
        <v>30</v>
      </c>
    </row>
    <row r="41" spans="1:57" ht="12.75" customHeight="1">
      <c r="A41" s="7" t="s">
        <v>104</v>
      </c>
      <c r="B41" s="8" t="s">
        <v>102</v>
      </c>
      <c r="C41" s="9"/>
      <c r="D41" s="10"/>
      <c r="E41" s="10">
        <v>1</v>
      </c>
      <c r="F41" s="10"/>
      <c r="G41" s="10"/>
      <c r="H41" s="10">
        <v>10</v>
      </c>
      <c r="I41" s="10"/>
      <c r="J41" s="10"/>
      <c r="K41" s="10"/>
      <c r="L41" s="10"/>
      <c r="M41" s="10"/>
      <c r="N41" s="10"/>
      <c r="O41" s="10"/>
      <c r="P41" s="10"/>
      <c r="Q41" s="10">
        <v>17</v>
      </c>
      <c r="R41" s="10"/>
      <c r="S41" s="10"/>
      <c r="T41" s="10"/>
      <c r="U41" s="10"/>
      <c r="V41" s="10"/>
      <c r="W41" s="10"/>
      <c r="X41" s="10"/>
      <c r="Y41" s="10">
        <v>66</v>
      </c>
      <c r="Z41" s="10">
        <v>54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>
        <v>79</v>
      </c>
      <c r="AK41" s="10">
        <v>71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1">
        <f t="shared" si="0"/>
        <v>298</v>
      </c>
    </row>
    <row r="42" spans="1:57" ht="12.75" customHeight="1">
      <c r="A42" s="7" t="s">
        <v>105</v>
      </c>
      <c r="B42" s="8" t="s">
        <v>106</v>
      </c>
      <c r="C42" s="9"/>
      <c r="D42" s="10"/>
      <c r="E42" s="10"/>
      <c r="F42" s="10"/>
      <c r="G42" s="10"/>
      <c r="H42" s="10">
        <v>2</v>
      </c>
      <c r="I42" s="10"/>
      <c r="J42" s="10"/>
      <c r="K42" s="10"/>
      <c r="L42" s="10"/>
      <c r="M42" s="10">
        <v>4</v>
      </c>
      <c r="N42" s="10"/>
      <c r="O42" s="10">
        <v>2</v>
      </c>
      <c r="P42" s="10">
        <v>1</v>
      </c>
      <c r="Q42" s="10">
        <v>11</v>
      </c>
      <c r="R42" s="10">
        <v>1</v>
      </c>
      <c r="S42" s="10">
        <v>8</v>
      </c>
      <c r="T42" s="10"/>
      <c r="U42" s="10">
        <v>55</v>
      </c>
      <c r="V42" s="10"/>
      <c r="W42" s="10">
        <v>2</v>
      </c>
      <c r="X42" s="10">
        <v>116</v>
      </c>
      <c r="Y42" s="10">
        <v>37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>
        <v>75</v>
      </c>
      <c r="AL42" s="10"/>
      <c r="AM42" s="10"/>
      <c r="AN42" s="10"/>
      <c r="AO42" s="10"/>
      <c r="AP42" s="10"/>
      <c r="AQ42" s="10">
        <v>73</v>
      </c>
      <c r="AR42" s="10"/>
      <c r="AS42" s="10"/>
      <c r="AT42" s="10"/>
      <c r="AU42" s="10"/>
      <c r="AV42" s="10">
        <v>2</v>
      </c>
      <c r="AW42" s="10"/>
      <c r="AX42" s="10"/>
      <c r="AY42" s="10"/>
      <c r="AZ42" s="10"/>
      <c r="BA42" s="10"/>
      <c r="BB42" s="10"/>
      <c r="BC42" s="10"/>
      <c r="BD42" s="10"/>
      <c r="BE42" s="11">
        <f t="shared" si="0"/>
        <v>389</v>
      </c>
    </row>
    <row r="43" spans="1:57" ht="12.75" customHeight="1">
      <c r="A43" s="7" t="s">
        <v>107</v>
      </c>
      <c r="B43" s="8" t="s">
        <v>106</v>
      </c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>
        <v>8</v>
      </c>
      <c r="R43" s="10"/>
      <c r="S43" s="10"/>
      <c r="T43" s="10"/>
      <c r="U43" s="10">
        <v>120</v>
      </c>
      <c r="V43" s="10"/>
      <c r="W43" s="10">
        <v>9</v>
      </c>
      <c r="X43" s="10">
        <v>47</v>
      </c>
      <c r="Y43" s="10">
        <v>45</v>
      </c>
      <c r="Z43" s="10"/>
      <c r="AA43" s="10"/>
      <c r="AB43" s="10">
        <v>10</v>
      </c>
      <c r="AC43" s="10"/>
      <c r="AD43" s="10"/>
      <c r="AE43" s="10"/>
      <c r="AF43" s="10"/>
      <c r="AG43" s="10"/>
      <c r="AH43" s="10"/>
      <c r="AI43" s="10"/>
      <c r="AJ43" s="10">
        <v>1</v>
      </c>
      <c r="AK43" s="10">
        <v>11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1">
        <f t="shared" si="0"/>
        <v>252</v>
      </c>
    </row>
    <row r="44" spans="1:57" ht="12.75" customHeight="1">
      <c r="A44" s="7" t="s">
        <v>108</v>
      </c>
      <c r="B44" s="8" t="s">
        <v>109</v>
      </c>
      <c r="C44" s="9"/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32</v>
      </c>
      <c r="T44" s="10"/>
      <c r="U44" s="10">
        <v>65</v>
      </c>
      <c r="V44" s="10"/>
      <c r="W44" s="10"/>
      <c r="X44" s="10"/>
      <c r="Y44" s="10">
        <v>22</v>
      </c>
      <c r="Z44" s="10"/>
      <c r="AA44" s="10"/>
      <c r="AB44" s="10">
        <v>14</v>
      </c>
      <c r="AC44" s="10">
        <v>7</v>
      </c>
      <c r="AD44" s="10"/>
      <c r="AE44" s="10"/>
      <c r="AF44" s="10"/>
      <c r="AG44" s="10"/>
      <c r="AH44" s="10"/>
      <c r="AI44" s="10"/>
      <c r="AJ44" s="10"/>
      <c r="AK44" s="10">
        <v>1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1">
        <f t="shared" si="0"/>
        <v>142</v>
      </c>
    </row>
    <row r="45" spans="1:57" ht="12.75" customHeight="1">
      <c r="A45" s="7" t="s">
        <v>110</v>
      </c>
      <c r="B45" s="8" t="s">
        <v>109</v>
      </c>
      <c r="C45" s="9"/>
      <c r="D45" s="10"/>
      <c r="E45" s="10"/>
      <c r="F45" s="10"/>
      <c r="G45" s="10"/>
      <c r="H45" s="10"/>
      <c r="I45" s="10"/>
      <c r="J45" s="10"/>
      <c r="K45" s="10">
        <v>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1">
        <f t="shared" si="0"/>
        <v>1</v>
      </c>
    </row>
    <row r="46" spans="1:57" ht="12.75" customHeight="1">
      <c r="A46" s="7" t="s">
        <v>111</v>
      </c>
      <c r="B46" s="8" t="s">
        <v>112</v>
      </c>
      <c r="C46" s="9"/>
      <c r="D46" s="10"/>
      <c r="E46" s="10">
        <v>7</v>
      </c>
      <c r="F46" s="10"/>
      <c r="G46" s="10"/>
      <c r="H46" s="10">
        <v>3</v>
      </c>
      <c r="I46" s="10"/>
      <c r="J46" s="10"/>
      <c r="K46" s="10"/>
      <c r="L46" s="10">
        <v>3</v>
      </c>
      <c r="M46" s="10">
        <v>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>
        <v>68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>
        <v>43</v>
      </c>
      <c r="AK46" s="10">
        <v>18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1">
        <f t="shared" si="0"/>
        <v>145</v>
      </c>
    </row>
    <row r="47" spans="1:57" ht="12.75" customHeight="1">
      <c r="A47" s="7" t="s">
        <v>113</v>
      </c>
      <c r="B47" s="8" t="s">
        <v>114</v>
      </c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2</v>
      </c>
      <c r="T47" s="10"/>
      <c r="U47" s="10">
        <v>200</v>
      </c>
      <c r="V47" s="10"/>
      <c r="W47" s="10"/>
      <c r="X47" s="10"/>
      <c r="Y47" s="10">
        <v>7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>
        <v>2</v>
      </c>
      <c r="AK47" s="10">
        <v>4</v>
      </c>
      <c r="AL47" s="10"/>
      <c r="AM47" s="10"/>
      <c r="AN47" s="10"/>
      <c r="AO47" s="10"/>
      <c r="AP47" s="10"/>
      <c r="AQ47" s="10">
        <v>12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1">
        <f t="shared" si="0"/>
        <v>227</v>
      </c>
    </row>
    <row r="48" spans="1:57" ht="12.75" customHeight="1">
      <c r="A48" s="7" t="s">
        <v>115</v>
      </c>
      <c r="B48" s="8" t="s">
        <v>114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v>2</v>
      </c>
      <c r="V48" s="10"/>
      <c r="W48" s="10">
        <v>8</v>
      </c>
      <c r="X48" s="10">
        <v>2</v>
      </c>
      <c r="Y48" s="10">
        <v>2</v>
      </c>
      <c r="Z48" s="10"/>
      <c r="AA48" s="10"/>
      <c r="AB48" s="10"/>
      <c r="AC48" s="10"/>
      <c r="AD48" s="10">
        <v>6</v>
      </c>
      <c r="AE48" s="10"/>
      <c r="AF48" s="10"/>
      <c r="AG48" s="10"/>
      <c r="AH48" s="10"/>
      <c r="AI48" s="10"/>
      <c r="AJ48" s="10"/>
      <c r="AK48" s="10">
        <v>17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1">
        <f t="shared" si="0"/>
        <v>37</v>
      </c>
    </row>
    <row r="49" spans="1:57" ht="12.75" customHeight="1">
      <c r="A49" s="7" t="s">
        <v>116</v>
      </c>
      <c r="B49" s="8" t="s">
        <v>114</v>
      </c>
      <c r="C49" s="9"/>
      <c r="D49" s="10"/>
      <c r="E49" s="10"/>
      <c r="F49" s="10"/>
      <c r="G49" s="10"/>
      <c r="H49" s="10">
        <v>16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v>4</v>
      </c>
      <c r="Y49" s="10">
        <v>25</v>
      </c>
      <c r="Z49" s="10"/>
      <c r="AA49" s="10"/>
      <c r="AB49" s="10"/>
      <c r="AC49" s="10"/>
      <c r="AD49" s="10">
        <v>5</v>
      </c>
      <c r="AE49" s="10"/>
      <c r="AF49" s="10"/>
      <c r="AG49" s="10"/>
      <c r="AH49" s="10"/>
      <c r="AI49" s="10"/>
      <c r="AJ49" s="10">
        <v>8</v>
      </c>
      <c r="AK49" s="10">
        <v>16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1">
        <f t="shared" si="0"/>
        <v>74</v>
      </c>
    </row>
    <row r="50" spans="1:57" ht="12.75" customHeight="1">
      <c r="A50" s="7" t="s">
        <v>117</v>
      </c>
      <c r="B50" s="8" t="s">
        <v>118</v>
      </c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v>27</v>
      </c>
      <c r="X50" s="10"/>
      <c r="Y50" s="10">
        <v>4</v>
      </c>
      <c r="Z50" s="10"/>
      <c r="AA50" s="10"/>
      <c r="AB50" s="10">
        <v>6</v>
      </c>
      <c r="AC50" s="10"/>
      <c r="AD50" s="10">
        <v>5</v>
      </c>
      <c r="AE50" s="10"/>
      <c r="AF50" s="10"/>
      <c r="AG50" s="10"/>
      <c r="AH50" s="10"/>
      <c r="AI50" s="10"/>
      <c r="AJ50" s="10"/>
      <c r="AK50" s="10">
        <v>8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1">
        <f t="shared" si="0"/>
        <v>50</v>
      </c>
    </row>
    <row r="51" spans="1:57" ht="12.75" customHeight="1">
      <c r="A51" s="7" t="s">
        <v>119</v>
      </c>
      <c r="B51" s="8" t="s">
        <v>118</v>
      </c>
      <c r="C51" s="9"/>
      <c r="D51" s="10">
        <v>4</v>
      </c>
      <c r="E51" s="10">
        <v>2</v>
      </c>
      <c r="F51" s="10"/>
      <c r="G51" s="10"/>
      <c r="H51" s="10">
        <v>14</v>
      </c>
      <c r="I51" s="10"/>
      <c r="J51" s="10"/>
      <c r="K51" s="10"/>
      <c r="L51" s="10">
        <v>4</v>
      </c>
      <c r="M51" s="10">
        <v>4</v>
      </c>
      <c r="N51" s="10"/>
      <c r="O51" s="10"/>
      <c r="P51" s="10"/>
      <c r="Q51" s="10"/>
      <c r="R51" s="10">
        <v>1</v>
      </c>
      <c r="S51" s="10"/>
      <c r="T51" s="10">
        <v>1</v>
      </c>
      <c r="U51" s="10"/>
      <c r="V51" s="10"/>
      <c r="W51" s="10">
        <v>18</v>
      </c>
      <c r="X51" s="10">
        <v>56</v>
      </c>
      <c r="Y51" s="10">
        <v>46</v>
      </c>
      <c r="Z51" s="10">
        <v>2</v>
      </c>
      <c r="AA51" s="10"/>
      <c r="AB51" s="10">
        <v>94</v>
      </c>
      <c r="AC51" s="10"/>
      <c r="AD51" s="10">
        <v>63</v>
      </c>
      <c r="AE51" s="10"/>
      <c r="AF51" s="10"/>
      <c r="AG51" s="10"/>
      <c r="AH51" s="10"/>
      <c r="AI51" s="10"/>
      <c r="AJ51" s="10">
        <v>1</v>
      </c>
      <c r="AK51" s="10">
        <v>38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>
        <v>19</v>
      </c>
      <c r="AV51" s="10">
        <v>53</v>
      </c>
      <c r="AW51" s="10">
        <v>5</v>
      </c>
      <c r="AX51" s="10"/>
      <c r="AY51" s="10"/>
      <c r="AZ51" s="10"/>
      <c r="BA51" s="10"/>
      <c r="BB51" s="10"/>
      <c r="BC51" s="10"/>
      <c r="BD51" s="10"/>
      <c r="BE51" s="11">
        <f t="shared" si="0"/>
        <v>425</v>
      </c>
    </row>
    <row r="52" spans="1:57" ht="12.75" customHeight="1">
      <c r="A52" s="7" t="s">
        <v>120</v>
      </c>
      <c r="B52" s="8" t="s">
        <v>121</v>
      </c>
      <c r="C52" s="9"/>
      <c r="D52" s="10"/>
      <c r="E52" s="10">
        <v>6</v>
      </c>
      <c r="F52" s="10"/>
      <c r="G52" s="10"/>
      <c r="H52" s="10">
        <v>15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v>60</v>
      </c>
      <c r="Z52" s="10">
        <v>1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10</v>
      </c>
      <c r="AK52" s="10">
        <v>16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1">
        <f t="shared" si="0"/>
        <v>108</v>
      </c>
    </row>
    <row r="53" spans="1:57" ht="12.75" customHeight="1">
      <c r="A53" s="7" t="s">
        <v>122</v>
      </c>
      <c r="B53" s="8" t="s">
        <v>123</v>
      </c>
      <c r="C53" s="9"/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v>39</v>
      </c>
      <c r="X53" s="10"/>
      <c r="Y53" s="10">
        <v>29</v>
      </c>
      <c r="Z53" s="10"/>
      <c r="AA53" s="10"/>
      <c r="AB53" s="10">
        <v>2</v>
      </c>
      <c r="AC53" s="10"/>
      <c r="AD53" s="10">
        <v>49</v>
      </c>
      <c r="AE53" s="10"/>
      <c r="AF53" s="10"/>
      <c r="AG53" s="10"/>
      <c r="AH53" s="10"/>
      <c r="AI53" s="10"/>
      <c r="AJ53" s="10"/>
      <c r="AK53" s="10">
        <v>17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1">
        <f t="shared" si="0"/>
        <v>138</v>
      </c>
    </row>
    <row r="54" spans="1:57" ht="12.75" customHeight="1">
      <c r="A54" s="7" t="s">
        <v>124</v>
      </c>
      <c r="B54" s="8" t="s">
        <v>123</v>
      </c>
      <c r="C54" s="9"/>
      <c r="D54" s="10">
        <v>3</v>
      </c>
      <c r="E54" s="10">
        <v>5</v>
      </c>
      <c r="F54" s="10"/>
      <c r="G54" s="10"/>
      <c r="H54" s="10">
        <v>6</v>
      </c>
      <c r="I54" s="10"/>
      <c r="J54" s="10"/>
      <c r="K54" s="10"/>
      <c r="L54" s="10">
        <v>1</v>
      </c>
      <c r="M54" s="10">
        <v>2</v>
      </c>
      <c r="N54" s="10"/>
      <c r="O54" s="10"/>
      <c r="P54" s="10"/>
      <c r="Q54" s="10">
        <v>20</v>
      </c>
      <c r="R54" s="10">
        <v>4</v>
      </c>
      <c r="S54" s="10">
        <v>2</v>
      </c>
      <c r="T54" s="10"/>
      <c r="U54" s="10"/>
      <c r="V54" s="10"/>
      <c r="W54" s="10">
        <v>21</v>
      </c>
      <c r="X54" s="10">
        <v>2</v>
      </c>
      <c r="Y54" s="10">
        <v>82</v>
      </c>
      <c r="Z54" s="10"/>
      <c r="AA54" s="10"/>
      <c r="AB54" s="10">
        <v>15</v>
      </c>
      <c r="AC54" s="10"/>
      <c r="AD54" s="10">
        <v>63</v>
      </c>
      <c r="AE54" s="10"/>
      <c r="AF54" s="10"/>
      <c r="AG54" s="10"/>
      <c r="AH54" s="10"/>
      <c r="AI54" s="10"/>
      <c r="AJ54" s="10">
        <v>18</v>
      </c>
      <c r="AK54" s="10">
        <v>107</v>
      </c>
      <c r="AL54" s="10">
        <v>4</v>
      </c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1">
        <f t="shared" si="0"/>
        <v>355</v>
      </c>
    </row>
    <row r="55" spans="1:57" ht="12.75" customHeight="1">
      <c r="A55" s="7" t="s">
        <v>125</v>
      </c>
      <c r="B55" s="8" t="s">
        <v>123</v>
      </c>
      <c r="C55" s="9"/>
      <c r="D55" s="10"/>
      <c r="E55" s="10">
        <v>2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>
        <v>3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>
        <v>7</v>
      </c>
      <c r="AK55" s="10">
        <v>7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1">
        <f t="shared" si="0"/>
        <v>19</v>
      </c>
    </row>
    <row r="56" spans="1:57" ht="12.75" customHeight="1">
      <c r="A56" s="7" t="s">
        <v>126</v>
      </c>
      <c r="B56" s="8" t="s">
        <v>123</v>
      </c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>
        <v>12</v>
      </c>
      <c r="P56" s="10"/>
      <c r="Q56" s="10"/>
      <c r="R56" s="10">
        <v>75</v>
      </c>
      <c r="S56" s="10">
        <v>38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1">
        <f t="shared" si="0"/>
        <v>125</v>
      </c>
    </row>
    <row r="57" spans="1:57" ht="12.75" customHeight="1">
      <c r="A57" s="7" t="s">
        <v>127</v>
      </c>
      <c r="B57" s="8" t="s">
        <v>123</v>
      </c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>
        <v>3</v>
      </c>
      <c r="N57" s="10"/>
      <c r="O57" s="10"/>
      <c r="P57" s="10"/>
      <c r="Q57" s="10">
        <v>40</v>
      </c>
      <c r="R57" s="10"/>
      <c r="S57" s="10"/>
      <c r="T57" s="10"/>
      <c r="U57" s="10"/>
      <c r="V57" s="10"/>
      <c r="W57" s="10"/>
      <c r="X57" s="10"/>
      <c r="Y57" s="10">
        <v>28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26</v>
      </c>
      <c r="AK57" s="10">
        <v>105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1">
        <f t="shared" si="0"/>
        <v>202</v>
      </c>
    </row>
    <row r="58" spans="1:57" ht="12.75" customHeight="1">
      <c r="A58" s="7" t="s">
        <v>128</v>
      </c>
      <c r="B58" s="8" t="s">
        <v>123</v>
      </c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>
        <v>1</v>
      </c>
      <c r="N58" s="10"/>
      <c r="O58" s="10"/>
      <c r="P58" s="10"/>
      <c r="Q58" s="10"/>
      <c r="R58" s="10"/>
      <c r="S58" s="10">
        <v>2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>
        <v>11</v>
      </c>
      <c r="AK58" s="10"/>
      <c r="AL58" s="10"/>
      <c r="AM58" s="10"/>
      <c r="AN58" s="10"/>
      <c r="AO58" s="10"/>
      <c r="AP58" s="10"/>
      <c r="AQ58" s="10">
        <v>1</v>
      </c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1">
        <f t="shared" si="0"/>
        <v>15</v>
      </c>
    </row>
    <row r="59" spans="1:57" ht="12.75" customHeight="1">
      <c r="A59" s="7" t="s">
        <v>129</v>
      </c>
      <c r="B59" s="8" t="s">
        <v>123</v>
      </c>
      <c r="C59" s="9"/>
      <c r="D59" s="10">
        <v>5</v>
      </c>
      <c r="E59" s="10">
        <v>7</v>
      </c>
      <c r="F59" s="10"/>
      <c r="G59" s="10"/>
      <c r="H59" s="10">
        <v>2</v>
      </c>
      <c r="I59" s="10"/>
      <c r="J59" s="10"/>
      <c r="K59" s="10"/>
      <c r="L59" s="10"/>
      <c r="M59" s="10">
        <v>1</v>
      </c>
      <c r="N59" s="10"/>
      <c r="O59" s="10"/>
      <c r="P59" s="10"/>
      <c r="Q59" s="10"/>
      <c r="R59" s="10"/>
      <c r="S59" s="10">
        <v>3</v>
      </c>
      <c r="T59" s="10"/>
      <c r="U59" s="10"/>
      <c r="V59" s="10"/>
      <c r="W59" s="10"/>
      <c r="X59" s="10"/>
      <c r="Y59" s="10">
        <v>68</v>
      </c>
      <c r="Z59" s="10"/>
      <c r="AA59" s="10"/>
      <c r="AB59" s="10"/>
      <c r="AC59" s="10"/>
      <c r="AD59" s="10">
        <v>14</v>
      </c>
      <c r="AE59" s="10"/>
      <c r="AF59" s="10"/>
      <c r="AG59" s="10">
        <v>2</v>
      </c>
      <c r="AH59" s="10"/>
      <c r="AI59" s="10"/>
      <c r="AJ59" s="10">
        <v>1</v>
      </c>
      <c r="AK59" s="10">
        <v>54</v>
      </c>
      <c r="AL59" s="10">
        <v>1</v>
      </c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1">
        <f t="shared" si="0"/>
        <v>158</v>
      </c>
    </row>
    <row r="60" spans="1:57" ht="12.75" customHeight="1">
      <c r="A60" s="7" t="s">
        <v>130</v>
      </c>
      <c r="B60" s="8" t="s">
        <v>123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>
        <v>2</v>
      </c>
      <c r="AC60" s="10"/>
      <c r="AD60" s="10">
        <v>9</v>
      </c>
      <c r="AE60" s="10"/>
      <c r="AF60" s="10"/>
      <c r="AG60" s="10"/>
      <c r="AH60" s="10"/>
      <c r="AI60" s="10"/>
      <c r="AJ60" s="10">
        <v>1</v>
      </c>
      <c r="AK60" s="10">
        <v>3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1">
        <f t="shared" si="0"/>
        <v>15</v>
      </c>
    </row>
    <row r="61" spans="1:57" ht="12.75" customHeight="1">
      <c r="A61" s="7" t="s">
        <v>131</v>
      </c>
      <c r="B61" s="8" t="s">
        <v>123</v>
      </c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>
        <v>4</v>
      </c>
      <c r="Z61" s="10"/>
      <c r="AA61" s="10"/>
      <c r="AB61" s="10"/>
      <c r="AC61" s="10"/>
      <c r="AD61" s="10">
        <v>17</v>
      </c>
      <c r="AE61" s="10"/>
      <c r="AF61" s="10"/>
      <c r="AG61" s="10"/>
      <c r="AH61" s="10"/>
      <c r="AI61" s="10"/>
      <c r="AJ61" s="10"/>
      <c r="AK61" s="10">
        <v>6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1">
        <f t="shared" si="0"/>
        <v>27</v>
      </c>
    </row>
    <row r="62" spans="1:57" ht="12.75" customHeight="1">
      <c r="A62" s="7" t="s">
        <v>132</v>
      </c>
      <c r="B62" s="8" t="s">
        <v>123</v>
      </c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>
        <v>14</v>
      </c>
      <c r="Z62" s="10"/>
      <c r="AA62" s="10"/>
      <c r="AB62" s="10"/>
      <c r="AC62" s="10"/>
      <c r="AD62" s="10">
        <v>8</v>
      </c>
      <c r="AE62" s="10"/>
      <c r="AF62" s="10"/>
      <c r="AG62" s="10"/>
      <c r="AH62" s="10"/>
      <c r="AI62" s="10"/>
      <c r="AJ62" s="10">
        <v>2</v>
      </c>
      <c r="AK62" s="10">
        <v>8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1">
        <f t="shared" si="0"/>
        <v>32</v>
      </c>
    </row>
    <row r="63" spans="1:57" ht="12.75" customHeight="1">
      <c r="A63" s="7" t="s">
        <v>133</v>
      </c>
      <c r="B63" s="8" t="s">
        <v>123</v>
      </c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>
        <v>5</v>
      </c>
      <c r="N63" s="10"/>
      <c r="O63" s="10"/>
      <c r="P63" s="10"/>
      <c r="Q63" s="10">
        <v>7</v>
      </c>
      <c r="R63" s="10"/>
      <c r="S63" s="10"/>
      <c r="T63" s="10"/>
      <c r="U63" s="10"/>
      <c r="V63" s="10"/>
      <c r="W63" s="10">
        <v>36</v>
      </c>
      <c r="X63" s="10">
        <v>6</v>
      </c>
      <c r="Y63" s="10">
        <v>6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>
        <v>5</v>
      </c>
      <c r="AK63" s="10">
        <v>36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1">
        <f t="shared" si="0"/>
        <v>101</v>
      </c>
    </row>
    <row r="64" spans="1:57" ht="12.75" customHeight="1">
      <c r="A64" s="7" t="s">
        <v>134</v>
      </c>
      <c r="B64" s="8" t="s">
        <v>123</v>
      </c>
      <c r="C64" s="9"/>
      <c r="D64" s="10"/>
      <c r="E64" s="10">
        <v>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>
        <v>8</v>
      </c>
      <c r="X64" s="10"/>
      <c r="Y64" s="10">
        <v>53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>
        <v>4</v>
      </c>
      <c r="AK64" s="10">
        <v>22</v>
      </c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1">
        <f t="shared" si="0"/>
        <v>89</v>
      </c>
    </row>
    <row r="65" spans="1:57" ht="12.75" customHeight="1">
      <c r="A65" s="7" t="s">
        <v>135</v>
      </c>
      <c r="B65" s="8" t="s">
        <v>136</v>
      </c>
      <c r="C65" s="9"/>
      <c r="D65" s="10"/>
      <c r="E65" s="10"/>
      <c r="F65" s="10"/>
      <c r="G65" s="10"/>
      <c r="H65" s="10">
        <v>5</v>
      </c>
      <c r="I65" s="10"/>
      <c r="J65" s="10"/>
      <c r="K65" s="10"/>
      <c r="L65" s="10">
        <v>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v>4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>
        <v>2</v>
      </c>
      <c r="AK65" s="10">
        <v>5</v>
      </c>
      <c r="AL65" s="10">
        <v>2</v>
      </c>
      <c r="AM65" s="10"/>
      <c r="AN65" s="10"/>
      <c r="AO65" s="10"/>
      <c r="AP65" s="10"/>
      <c r="AQ65" s="10">
        <v>2</v>
      </c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1">
        <f t="shared" si="0"/>
        <v>21</v>
      </c>
    </row>
    <row r="66" spans="1:57" ht="12.75" customHeight="1">
      <c r="A66" s="7" t="s">
        <v>137</v>
      </c>
      <c r="B66" s="8" t="s">
        <v>136</v>
      </c>
      <c r="C66" s="9"/>
      <c r="D66" s="10"/>
      <c r="E66" s="10"/>
      <c r="F66" s="10"/>
      <c r="G66" s="10"/>
      <c r="H66" s="10">
        <v>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>
        <v>2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>
        <v>4</v>
      </c>
      <c r="AK66" s="10">
        <v>2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1">
        <f t="shared" si="0"/>
        <v>10</v>
      </c>
    </row>
    <row r="67" spans="1:57" ht="12.75" customHeight="1">
      <c r="A67" s="7" t="s">
        <v>138</v>
      </c>
      <c r="B67" s="8" t="s">
        <v>136</v>
      </c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>
        <v>2</v>
      </c>
      <c r="S67" s="10">
        <v>7</v>
      </c>
      <c r="T67" s="10"/>
      <c r="U67" s="10"/>
      <c r="V67" s="10"/>
      <c r="W67" s="10"/>
      <c r="X67" s="10"/>
      <c r="Y67" s="10">
        <v>6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>
        <v>2</v>
      </c>
      <c r="AK67" s="10">
        <v>7</v>
      </c>
      <c r="AL67" s="10"/>
      <c r="AM67" s="10"/>
      <c r="AN67" s="10"/>
      <c r="AO67" s="10"/>
      <c r="AP67" s="10"/>
      <c r="AQ67" s="10">
        <v>2</v>
      </c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1">
        <f t="shared" si="0"/>
        <v>26</v>
      </c>
    </row>
    <row r="68" spans="1:57" ht="12.75" customHeight="1">
      <c r="A68" s="7" t="s">
        <v>139</v>
      </c>
      <c r="B68" s="8" t="s">
        <v>140</v>
      </c>
      <c r="C68" s="9"/>
      <c r="D68" s="10"/>
      <c r="E68" s="10">
        <v>2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v>7</v>
      </c>
      <c r="Z68" s="10"/>
      <c r="AA68" s="10"/>
      <c r="AB68" s="10"/>
      <c r="AC68" s="10"/>
      <c r="AD68" s="10">
        <v>5</v>
      </c>
      <c r="AE68" s="10"/>
      <c r="AF68" s="10"/>
      <c r="AG68" s="10"/>
      <c r="AH68" s="10"/>
      <c r="AI68" s="10"/>
      <c r="AJ68" s="10"/>
      <c r="AK68" s="10">
        <v>3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1">
        <f t="shared" si="0"/>
        <v>17</v>
      </c>
    </row>
    <row r="69" spans="1:57" ht="12.75" customHeight="1">
      <c r="A69" s="7" t="s">
        <v>141</v>
      </c>
      <c r="B69" s="8" t="s">
        <v>140</v>
      </c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>
        <v>17</v>
      </c>
      <c r="Z69" s="10">
        <v>9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>
        <v>2</v>
      </c>
      <c r="AK69" s="10">
        <v>3</v>
      </c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1">
        <f t="shared" si="0"/>
        <v>31</v>
      </c>
    </row>
    <row r="70" spans="1:57" ht="12.75" customHeight="1">
      <c r="A70" s="7" t="s">
        <v>142</v>
      </c>
      <c r="B70" s="8" t="s">
        <v>143</v>
      </c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1">
        <f t="shared" ref="BE70:BE124" si="1">SUM(D70:BD70)</f>
        <v>0</v>
      </c>
    </row>
    <row r="71" spans="1:57" ht="12.75" customHeight="1">
      <c r="A71" s="7" t="s">
        <v>144</v>
      </c>
      <c r="B71" s="8" t="s">
        <v>143</v>
      </c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>
        <v>1</v>
      </c>
      <c r="N71" s="10"/>
      <c r="O71" s="10"/>
      <c r="P71" s="10"/>
      <c r="Q71" s="10"/>
      <c r="R71" s="10"/>
      <c r="S71" s="10"/>
      <c r="T71" s="10"/>
      <c r="U71" s="10">
        <v>66</v>
      </c>
      <c r="V71" s="10"/>
      <c r="W71" s="10"/>
      <c r="X71" s="10"/>
      <c r="Y71" s="10">
        <v>6</v>
      </c>
      <c r="Z71" s="10"/>
      <c r="AA71" s="10"/>
      <c r="AB71" s="10"/>
      <c r="AC71" s="10"/>
      <c r="AD71" s="10">
        <v>14</v>
      </c>
      <c r="AE71" s="10"/>
      <c r="AF71" s="10"/>
      <c r="AG71" s="10"/>
      <c r="AH71" s="10"/>
      <c r="AI71" s="10"/>
      <c r="AJ71" s="10"/>
      <c r="AK71" s="10">
        <v>27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1">
        <f t="shared" si="1"/>
        <v>114</v>
      </c>
    </row>
    <row r="72" spans="1:57" ht="12.75" customHeight="1">
      <c r="A72" s="7" t="s">
        <v>145</v>
      </c>
      <c r="B72" s="8" t="s">
        <v>143</v>
      </c>
      <c r="C72" s="9"/>
      <c r="D72" s="10"/>
      <c r="E72" s="10"/>
      <c r="F72" s="10"/>
      <c r="G72" s="10"/>
      <c r="H72" s="10">
        <v>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v>11</v>
      </c>
      <c r="V72" s="10"/>
      <c r="W72" s="10"/>
      <c r="X72" s="10"/>
      <c r="Y72" s="10"/>
      <c r="Z72" s="10"/>
      <c r="AA72" s="10"/>
      <c r="AB72" s="10"/>
      <c r="AC72" s="10"/>
      <c r="AD72" s="10">
        <v>16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1">
        <f t="shared" si="1"/>
        <v>30</v>
      </c>
    </row>
    <row r="73" spans="1:57" ht="12.75" customHeight="1">
      <c r="A73" s="7" t="s">
        <v>146</v>
      </c>
      <c r="B73" s="8" t="s">
        <v>147</v>
      </c>
      <c r="C73" s="9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>
        <v>6</v>
      </c>
      <c r="Z73" s="10"/>
      <c r="AA73" s="10"/>
      <c r="AB73" s="10"/>
      <c r="AC73" s="10"/>
      <c r="AD73" s="10">
        <v>4</v>
      </c>
      <c r="AE73" s="10"/>
      <c r="AF73" s="10"/>
      <c r="AG73" s="10"/>
      <c r="AH73" s="10"/>
      <c r="AI73" s="10"/>
      <c r="AJ73" s="10"/>
      <c r="AK73" s="10">
        <v>8</v>
      </c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1">
        <f t="shared" si="1"/>
        <v>20</v>
      </c>
    </row>
    <row r="74" spans="1:57" ht="12.75" customHeight="1">
      <c r="A74" s="7" t="s">
        <v>148</v>
      </c>
      <c r="B74" s="8" t="s">
        <v>147</v>
      </c>
      <c r="C74" s="9"/>
      <c r="D74" s="10"/>
      <c r="E74" s="10">
        <v>2</v>
      </c>
      <c r="F74" s="10"/>
      <c r="G74" s="10"/>
      <c r="H74" s="10">
        <v>2</v>
      </c>
      <c r="I74" s="10"/>
      <c r="J74" s="10"/>
      <c r="K74" s="10"/>
      <c r="L74" s="10"/>
      <c r="M74" s="10">
        <v>4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>
        <v>18</v>
      </c>
      <c r="Z74" s="10"/>
      <c r="AA74" s="10"/>
      <c r="AB74" s="10"/>
      <c r="AC74" s="10"/>
      <c r="AD74" s="10">
        <v>21</v>
      </c>
      <c r="AE74" s="10"/>
      <c r="AF74" s="10"/>
      <c r="AG74" s="10"/>
      <c r="AH74" s="10"/>
      <c r="AI74" s="10"/>
      <c r="AJ74" s="10"/>
      <c r="AK74" s="10">
        <v>12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1">
        <f t="shared" si="1"/>
        <v>59</v>
      </c>
    </row>
    <row r="75" spans="1:57" ht="12.75" customHeight="1">
      <c r="A75" s="7" t="s">
        <v>149</v>
      </c>
      <c r="B75" s="8" t="s">
        <v>147</v>
      </c>
      <c r="C75" s="9"/>
      <c r="D75" s="10"/>
      <c r="E75" s="10">
        <v>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>
        <v>62</v>
      </c>
      <c r="Z75" s="10"/>
      <c r="AA75" s="10"/>
      <c r="AB75" s="10"/>
      <c r="AC75" s="10"/>
      <c r="AD75" s="10">
        <v>29</v>
      </c>
      <c r="AE75" s="10"/>
      <c r="AF75" s="10"/>
      <c r="AG75" s="10"/>
      <c r="AH75" s="10"/>
      <c r="AI75" s="10"/>
      <c r="AJ75" s="10">
        <v>3</v>
      </c>
      <c r="AK75" s="10">
        <v>22</v>
      </c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1">
        <f t="shared" si="1"/>
        <v>118</v>
      </c>
    </row>
    <row r="76" spans="1:57" ht="12.75" customHeight="1">
      <c r="A76" s="7" t="s">
        <v>150</v>
      </c>
      <c r="B76" s="8" t="s">
        <v>147</v>
      </c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>
        <v>8</v>
      </c>
      <c r="AC76" s="10"/>
      <c r="AD76" s="10"/>
      <c r="AE76" s="10"/>
      <c r="AF76" s="10"/>
      <c r="AG76" s="10"/>
      <c r="AH76" s="10"/>
      <c r="AI76" s="10"/>
      <c r="AJ76" s="10"/>
      <c r="AK76" s="10">
        <v>20</v>
      </c>
      <c r="AL76" s="10"/>
      <c r="AM76" s="10"/>
      <c r="AN76" s="10"/>
      <c r="AO76" s="10"/>
      <c r="AP76" s="10"/>
      <c r="AQ76" s="10">
        <v>14</v>
      </c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1">
        <f t="shared" si="1"/>
        <v>42</v>
      </c>
    </row>
    <row r="77" spans="1:57" ht="12.75" customHeight="1">
      <c r="A77" s="7" t="s">
        <v>151</v>
      </c>
      <c r="B77" s="8" t="s">
        <v>147</v>
      </c>
      <c r="C77" s="9"/>
      <c r="D77" s="10"/>
      <c r="E77" s="10">
        <v>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>
        <v>1</v>
      </c>
      <c r="AK77" s="10">
        <v>2</v>
      </c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1">
        <f t="shared" si="1"/>
        <v>5</v>
      </c>
    </row>
    <row r="78" spans="1:57" ht="12.75" customHeight="1">
      <c r="A78" s="7" t="s">
        <v>152</v>
      </c>
      <c r="B78" s="8" t="s">
        <v>147</v>
      </c>
      <c r="C78" s="9"/>
      <c r="D78" s="10"/>
      <c r="E78" s="10"/>
      <c r="F78" s="10"/>
      <c r="G78" s="10"/>
      <c r="H78" s="10">
        <v>2</v>
      </c>
      <c r="I78" s="10"/>
      <c r="J78" s="10">
        <v>2</v>
      </c>
      <c r="K78" s="10"/>
      <c r="L78" s="10">
        <v>3</v>
      </c>
      <c r="M78" s="10"/>
      <c r="N78" s="10"/>
      <c r="O78" s="10"/>
      <c r="P78" s="10"/>
      <c r="Q78" s="10"/>
      <c r="R78" s="10"/>
      <c r="S78" s="10"/>
      <c r="T78" s="10"/>
      <c r="U78" s="10">
        <v>35</v>
      </c>
      <c r="V78" s="10"/>
      <c r="W78" s="10"/>
      <c r="X78" s="10">
        <v>2</v>
      </c>
      <c r="Y78" s="10">
        <v>8</v>
      </c>
      <c r="Z78" s="10"/>
      <c r="AA78" s="10"/>
      <c r="AB78" s="10"/>
      <c r="AC78" s="10"/>
      <c r="AD78" s="10">
        <v>2</v>
      </c>
      <c r="AE78" s="10"/>
      <c r="AF78" s="10"/>
      <c r="AG78" s="10"/>
      <c r="AH78" s="10"/>
      <c r="AI78" s="10"/>
      <c r="AJ78" s="10">
        <v>1</v>
      </c>
      <c r="AK78" s="10">
        <v>48</v>
      </c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>
        <v>48</v>
      </c>
      <c r="BA78" s="10"/>
      <c r="BB78" s="10"/>
      <c r="BC78" s="10"/>
      <c r="BD78" s="10"/>
      <c r="BE78" s="11">
        <f t="shared" si="1"/>
        <v>151</v>
      </c>
    </row>
    <row r="79" spans="1:57" ht="12.75" customHeight="1">
      <c r="A79" s="7" t="s">
        <v>153</v>
      </c>
      <c r="B79" s="8" t="s">
        <v>147</v>
      </c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12</v>
      </c>
      <c r="T79" s="10"/>
      <c r="U79" s="10"/>
      <c r="V79" s="10"/>
      <c r="W79" s="10"/>
      <c r="X79" s="10"/>
      <c r="Y79" s="10"/>
      <c r="Z79" s="10"/>
      <c r="AA79" s="10"/>
      <c r="AB79" s="10">
        <v>8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1">
        <f t="shared" si="1"/>
        <v>20</v>
      </c>
    </row>
    <row r="80" spans="1:57" ht="12.75" customHeight="1">
      <c r="A80" s="7" t="s">
        <v>154</v>
      </c>
      <c r="B80" s="8" t="s">
        <v>147</v>
      </c>
      <c r="C80" s="9"/>
      <c r="D80" s="10"/>
      <c r="E80" s="10"/>
      <c r="F80" s="10"/>
      <c r="G80" s="10"/>
      <c r="H80" s="10"/>
      <c r="I80" s="10"/>
      <c r="J80" s="10"/>
      <c r="K80" s="10"/>
      <c r="L80" s="10">
        <v>1</v>
      </c>
      <c r="M80" s="10"/>
      <c r="N80" s="10"/>
      <c r="O80" s="10"/>
      <c r="P80" s="10"/>
      <c r="Q80" s="10"/>
      <c r="R80" s="10"/>
      <c r="S80" s="10">
        <v>14</v>
      </c>
      <c r="T80" s="10"/>
      <c r="U80" s="10">
        <v>280</v>
      </c>
      <c r="V80" s="10"/>
      <c r="W80" s="10">
        <v>4</v>
      </c>
      <c r="X80" s="10"/>
      <c r="Y80" s="10">
        <v>17</v>
      </c>
      <c r="Z80" s="10"/>
      <c r="AA80" s="10">
        <v>1</v>
      </c>
      <c r="AB80" s="10">
        <v>42</v>
      </c>
      <c r="AC80" s="10"/>
      <c r="AD80" s="10"/>
      <c r="AE80" s="10"/>
      <c r="AF80" s="10"/>
      <c r="AG80" s="10"/>
      <c r="AH80" s="10"/>
      <c r="AI80" s="10">
        <v>1</v>
      </c>
      <c r="AJ80" s="10">
        <v>2</v>
      </c>
      <c r="AK80" s="10">
        <v>2</v>
      </c>
      <c r="AL80" s="10"/>
      <c r="AM80" s="10"/>
      <c r="AN80" s="10"/>
      <c r="AO80" s="10"/>
      <c r="AP80" s="10"/>
      <c r="AQ80" s="10">
        <v>80</v>
      </c>
      <c r="AR80" s="10"/>
      <c r="AS80" s="10"/>
      <c r="AT80" s="10"/>
      <c r="AU80" s="10"/>
      <c r="AV80" s="10">
        <v>1</v>
      </c>
      <c r="AW80" s="10"/>
      <c r="AX80" s="10"/>
      <c r="AY80" s="10"/>
      <c r="AZ80" s="10">
        <v>32</v>
      </c>
      <c r="BA80" s="10"/>
      <c r="BB80" s="10"/>
      <c r="BC80" s="10"/>
      <c r="BD80" s="10"/>
      <c r="BE80" s="11">
        <f t="shared" si="1"/>
        <v>477</v>
      </c>
    </row>
    <row r="81" spans="1:57" ht="12.75" customHeight="1">
      <c r="A81" s="7" t="s">
        <v>155</v>
      </c>
      <c r="B81" s="8" t="s">
        <v>156</v>
      </c>
      <c r="C81" s="9"/>
      <c r="D81" s="10">
        <v>6</v>
      </c>
      <c r="E81" s="10">
        <v>40</v>
      </c>
      <c r="F81" s="10"/>
      <c r="G81" s="10"/>
      <c r="H81" s="10">
        <v>41</v>
      </c>
      <c r="I81" s="10"/>
      <c r="J81" s="10"/>
      <c r="K81" s="10"/>
      <c r="L81" s="10"/>
      <c r="M81" s="10">
        <v>18</v>
      </c>
      <c r="N81" s="10"/>
      <c r="O81" s="10"/>
      <c r="P81" s="10"/>
      <c r="Q81" s="10">
        <v>13</v>
      </c>
      <c r="R81" s="10">
        <v>2</v>
      </c>
      <c r="S81" s="10"/>
      <c r="T81" s="10"/>
      <c r="U81" s="10"/>
      <c r="V81" s="10"/>
      <c r="W81" s="10">
        <v>2</v>
      </c>
      <c r="X81" s="10"/>
      <c r="Y81" s="10">
        <v>120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>
        <v>292</v>
      </c>
      <c r="AL81" s="10">
        <v>31</v>
      </c>
      <c r="AM81" s="10"/>
      <c r="AN81" s="10"/>
      <c r="AO81" s="10"/>
      <c r="AP81" s="10"/>
      <c r="AQ81" s="10"/>
      <c r="AR81" s="10"/>
      <c r="AS81" s="10"/>
      <c r="AT81" s="10"/>
      <c r="AU81" s="10"/>
      <c r="AV81" s="10">
        <v>1</v>
      </c>
      <c r="AW81" s="10"/>
      <c r="AX81" s="10"/>
      <c r="AY81" s="10"/>
      <c r="AZ81" s="10"/>
      <c r="BA81" s="10"/>
      <c r="BB81" s="10">
        <v>5</v>
      </c>
      <c r="BC81" s="10"/>
      <c r="BD81" s="10">
        <v>2</v>
      </c>
      <c r="BE81" s="11">
        <f t="shared" si="1"/>
        <v>573</v>
      </c>
    </row>
    <row r="82" spans="1:57" ht="12.75" customHeight="1">
      <c r="A82" s="7" t="s">
        <v>157</v>
      </c>
      <c r="B82" s="8" t="s">
        <v>158</v>
      </c>
      <c r="C82" s="9"/>
      <c r="D82" s="10">
        <v>1</v>
      </c>
      <c r="E82" s="10">
        <v>1</v>
      </c>
      <c r="F82" s="10"/>
      <c r="G82" s="10"/>
      <c r="H82" s="10">
        <v>2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>
        <v>2</v>
      </c>
      <c r="X82" s="10"/>
      <c r="Y82" s="10">
        <v>26</v>
      </c>
      <c r="Z82" s="10"/>
      <c r="AA82" s="10"/>
      <c r="AB82" s="10"/>
      <c r="AC82" s="10"/>
      <c r="AD82" s="10">
        <v>8</v>
      </c>
      <c r="AE82" s="10"/>
      <c r="AF82" s="10"/>
      <c r="AG82" s="10"/>
      <c r="AH82" s="10"/>
      <c r="AI82" s="10"/>
      <c r="AJ82" s="10">
        <v>2</v>
      </c>
      <c r="AK82" s="10">
        <v>5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1">
        <f t="shared" si="1"/>
        <v>47</v>
      </c>
    </row>
    <row r="83" spans="1:57" ht="12.75" customHeight="1">
      <c r="A83" s="7" t="s">
        <v>159</v>
      </c>
      <c r="B83" s="8" t="s">
        <v>158</v>
      </c>
      <c r="C83" s="9"/>
      <c r="D83" s="10">
        <v>1</v>
      </c>
      <c r="E83" s="10">
        <v>3</v>
      </c>
      <c r="F83" s="10"/>
      <c r="G83" s="10"/>
      <c r="H83" s="10">
        <v>3</v>
      </c>
      <c r="I83" s="10"/>
      <c r="J83" s="10"/>
      <c r="K83" s="10"/>
      <c r="L83" s="10"/>
      <c r="M83" s="10">
        <v>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>
        <v>2</v>
      </c>
      <c r="Y83" s="10">
        <v>40</v>
      </c>
      <c r="Z83" s="10"/>
      <c r="AA83" s="10"/>
      <c r="AB83" s="10"/>
      <c r="AC83" s="10"/>
      <c r="AD83" s="10">
        <v>17</v>
      </c>
      <c r="AE83" s="10"/>
      <c r="AF83" s="10"/>
      <c r="AG83" s="10"/>
      <c r="AH83" s="10"/>
      <c r="AI83" s="10"/>
      <c r="AJ83" s="10">
        <v>5</v>
      </c>
      <c r="AK83" s="10">
        <v>5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1">
        <f t="shared" si="1"/>
        <v>77</v>
      </c>
    </row>
    <row r="84" spans="1:57" ht="12.75" customHeight="1">
      <c r="A84" s="7" t="s">
        <v>160</v>
      </c>
      <c r="B84" s="8" t="s">
        <v>158</v>
      </c>
      <c r="C84" s="9"/>
      <c r="D84" s="10">
        <v>1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>
        <v>4</v>
      </c>
      <c r="X84" s="10"/>
      <c r="Y84" s="10">
        <v>33</v>
      </c>
      <c r="Z84" s="10"/>
      <c r="AA84" s="10"/>
      <c r="AB84" s="10"/>
      <c r="AC84" s="10"/>
      <c r="AD84" s="10">
        <v>18</v>
      </c>
      <c r="AE84" s="10"/>
      <c r="AF84" s="10"/>
      <c r="AG84" s="10"/>
      <c r="AH84" s="10"/>
      <c r="AI84" s="10"/>
      <c r="AJ84" s="10"/>
      <c r="AK84" s="10">
        <v>35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1">
        <f t="shared" si="1"/>
        <v>91</v>
      </c>
    </row>
    <row r="85" spans="1:57" ht="12.75" customHeight="1">
      <c r="A85" s="7" t="s">
        <v>161</v>
      </c>
      <c r="B85" s="8" t="s">
        <v>158</v>
      </c>
      <c r="C85" s="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>
        <v>2</v>
      </c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>
        <v>2</v>
      </c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1">
        <f t="shared" si="1"/>
        <v>4</v>
      </c>
    </row>
    <row r="86" spans="1:57" ht="12.75" customHeight="1">
      <c r="A86" s="7" t="s">
        <v>162</v>
      </c>
      <c r="B86" s="8" t="s">
        <v>158</v>
      </c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>
        <v>1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1">
        <f t="shared" si="1"/>
        <v>1</v>
      </c>
    </row>
    <row r="87" spans="1:57" ht="12.75" customHeight="1">
      <c r="A87" s="7" t="s">
        <v>163</v>
      </c>
      <c r="B87" s="8" t="s">
        <v>158</v>
      </c>
      <c r="C87" s="9"/>
      <c r="D87" s="10"/>
      <c r="E87" s="10">
        <v>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4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>
        <v>4</v>
      </c>
      <c r="AK87" s="10">
        <v>4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1">
        <f t="shared" si="1"/>
        <v>13</v>
      </c>
    </row>
    <row r="88" spans="1:57" ht="12.75" customHeight="1">
      <c r="A88" s="7" t="s">
        <v>164</v>
      </c>
      <c r="B88" s="8" t="s">
        <v>158</v>
      </c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>
        <v>2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>
        <v>6</v>
      </c>
      <c r="AK88" s="10">
        <v>15</v>
      </c>
      <c r="AL88" s="10"/>
      <c r="AM88" s="10"/>
      <c r="AN88" s="10"/>
      <c r="AO88" s="10"/>
      <c r="AP88" s="10"/>
      <c r="AQ88" s="10">
        <v>14</v>
      </c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1">
        <f t="shared" si="1"/>
        <v>37</v>
      </c>
    </row>
    <row r="89" spans="1:57" ht="12.75" customHeight="1">
      <c r="A89" s="7" t="s">
        <v>165</v>
      </c>
      <c r="B89" s="8" t="s">
        <v>158</v>
      </c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>
        <v>6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4</v>
      </c>
      <c r="AK89" s="10">
        <v>6</v>
      </c>
      <c r="AL89" s="10"/>
      <c r="AM89" s="10"/>
      <c r="AN89" s="10"/>
      <c r="AO89" s="10"/>
      <c r="AP89" s="10"/>
      <c r="AQ89" s="10">
        <v>40</v>
      </c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1">
        <f t="shared" si="1"/>
        <v>56</v>
      </c>
    </row>
    <row r="90" spans="1:57" ht="12.75" customHeight="1">
      <c r="A90" s="7" t="s">
        <v>166</v>
      </c>
      <c r="B90" s="8" t="s">
        <v>158</v>
      </c>
      <c r="C90" s="9"/>
      <c r="D90" s="10">
        <v>2</v>
      </c>
      <c r="E90" s="10"/>
      <c r="F90" s="10"/>
      <c r="G90" s="10"/>
      <c r="H90" s="10">
        <v>1</v>
      </c>
      <c r="I90" s="10"/>
      <c r="J90" s="10"/>
      <c r="K90" s="10"/>
      <c r="L90" s="10"/>
      <c r="M90" s="10">
        <v>4</v>
      </c>
      <c r="N90" s="10"/>
      <c r="O90" s="10"/>
      <c r="P90" s="10"/>
      <c r="Q90" s="10"/>
      <c r="R90" s="10"/>
      <c r="S90" s="10">
        <v>28</v>
      </c>
      <c r="T90" s="10"/>
      <c r="U90" s="10">
        <v>131</v>
      </c>
      <c r="V90" s="10"/>
      <c r="W90" s="10"/>
      <c r="X90" s="10">
        <v>11</v>
      </c>
      <c r="Y90" s="10">
        <v>3</v>
      </c>
      <c r="Z90" s="10"/>
      <c r="AA90" s="10"/>
      <c r="AB90" s="10">
        <v>6</v>
      </c>
      <c r="AC90" s="10"/>
      <c r="AD90" s="10">
        <v>3</v>
      </c>
      <c r="AE90" s="10"/>
      <c r="AF90" s="10"/>
      <c r="AG90" s="10"/>
      <c r="AH90" s="10"/>
      <c r="AI90" s="10"/>
      <c r="AJ90" s="10">
        <v>10</v>
      </c>
      <c r="AK90" s="10"/>
      <c r="AL90" s="10">
        <v>4</v>
      </c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1">
        <f t="shared" si="1"/>
        <v>203</v>
      </c>
    </row>
    <row r="91" spans="1:57" ht="12.75" customHeight="1">
      <c r="A91" s="7" t="s">
        <v>167</v>
      </c>
      <c r="B91" s="8" t="s">
        <v>158</v>
      </c>
      <c r="C91" s="9"/>
      <c r="D91" s="10"/>
      <c r="E91" s="10"/>
      <c r="F91" s="10"/>
      <c r="G91" s="10"/>
      <c r="H91" s="10"/>
      <c r="I91" s="10"/>
      <c r="J91" s="10"/>
      <c r="K91" s="10"/>
      <c r="L91" s="10">
        <v>1</v>
      </c>
      <c r="M91" s="10"/>
      <c r="N91" s="10"/>
      <c r="O91" s="10"/>
      <c r="P91" s="10"/>
      <c r="Q91" s="10"/>
      <c r="R91" s="10"/>
      <c r="S91" s="10">
        <v>2</v>
      </c>
      <c r="T91" s="10"/>
      <c r="U91" s="10">
        <v>5</v>
      </c>
      <c r="V91" s="10"/>
      <c r="W91" s="10"/>
      <c r="X91" s="10"/>
      <c r="Y91" s="10">
        <v>2</v>
      </c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>
        <v>2</v>
      </c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>
        <v>41</v>
      </c>
      <c r="BA91" s="10"/>
      <c r="BB91" s="10"/>
      <c r="BC91" s="10"/>
      <c r="BD91" s="10"/>
      <c r="BE91" s="11">
        <f t="shared" si="1"/>
        <v>53</v>
      </c>
    </row>
    <row r="92" spans="1:57" ht="12.75" customHeight="1">
      <c r="A92" s="7" t="s">
        <v>168</v>
      </c>
      <c r="B92" s="8" t="s">
        <v>158</v>
      </c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0">
        <v>1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>
        <v>10</v>
      </c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1">
        <f t="shared" si="1"/>
        <v>11</v>
      </c>
    </row>
    <row r="93" spans="1:57" ht="12.75" customHeight="1">
      <c r="A93" s="7" t="s">
        <v>169</v>
      </c>
      <c r="B93" s="8" t="s">
        <v>158</v>
      </c>
      <c r="C93" s="9"/>
      <c r="D93" s="10">
        <v>1</v>
      </c>
      <c r="E93" s="10"/>
      <c r="F93" s="10"/>
      <c r="G93" s="10"/>
      <c r="H93" s="10"/>
      <c r="I93" s="10"/>
      <c r="J93" s="10"/>
      <c r="K93" s="10"/>
      <c r="L93" s="10"/>
      <c r="M93" s="10"/>
      <c r="N93" s="10">
        <v>1</v>
      </c>
      <c r="O93" s="10"/>
      <c r="P93" s="10"/>
      <c r="Q93" s="10"/>
      <c r="R93" s="10"/>
      <c r="S93" s="10"/>
      <c r="T93" s="10"/>
      <c r="U93" s="10"/>
      <c r="V93" s="10"/>
      <c r="W93" s="10">
        <v>10</v>
      </c>
      <c r="X93" s="10">
        <v>22</v>
      </c>
      <c r="Y93" s="10">
        <v>6</v>
      </c>
      <c r="Z93" s="10"/>
      <c r="AA93" s="10"/>
      <c r="AB93" s="10">
        <v>6</v>
      </c>
      <c r="AC93" s="10"/>
      <c r="AD93" s="10">
        <v>2</v>
      </c>
      <c r="AE93" s="10"/>
      <c r="AF93" s="10"/>
      <c r="AG93" s="10"/>
      <c r="AH93" s="10"/>
      <c r="AI93" s="10"/>
      <c r="AJ93" s="10">
        <v>6</v>
      </c>
      <c r="AK93" s="10">
        <v>43</v>
      </c>
      <c r="AL93" s="10">
        <v>1</v>
      </c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1">
        <f t="shared" si="1"/>
        <v>98</v>
      </c>
    </row>
    <row r="94" spans="1:57" ht="12.75" customHeight="1">
      <c r="A94" s="7" t="s">
        <v>170</v>
      </c>
      <c r="B94" s="8" t="s">
        <v>171</v>
      </c>
      <c r="C94" s="9"/>
      <c r="D94" s="10">
        <v>2</v>
      </c>
      <c r="E94" s="10">
        <v>1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v>2</v>
      </c>
      <c r="R94" s="10"/>
      <c r="S94" s="10"/>
      <c r="T94" s="10"/>
      <c r="U94" s="10"/>
      <c r="V94" s="10"/>
      <c r="W94" s="10"/>
      <c r="X94" s="10"/>
      <c r="Y94" s="10">
        <v>5</v>
      </c>
      <c r="Z94" s="10"/>
      <c r="AA94" s="10"/>
      <c r="AB94" s="10"/>
      <c r="AC94" s="10"/>
      <c r="AD94" s="10">
        <v>2</v>
      </c>
      <c r="AE94" s="10"/>
      <c r="AF94" s="10"/>
      <c r="AG94" s="10"/>
      <c r="AH94" s="10"/>
      <c r="AI94" s="10"/>
      <c r="AJ94" s="10">
        <v>4</v>
      </c>
      <c r="AK94" s="10">
        <v>8</v>
      </c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1">
        <f t="shared" si="1"/>
        <v>24</v>
      </c>
    </row>
    <row r="95" spans="1:57" ht="12.75" customHeight="1">
      <c r="A95" s="7" t="s">
        <v>172</v>
      </c>
      <c r="B95" s="8" t="s">
        <v>171</v>
      </c>
      <c r="C95" s="9"/>
      <c r="D95" s="10">
        <v>1</v>
      </c>
      <c r="E95" s="10">
        <v>1</v>
      </c>
      <c r="F95" s="10"/>
      <c r="G95" s="10"/>
      <c r="H95" s="10">
        <v>6</v>
      </c>
      <c r="I95" s="10"/>
      <c r="J95" s="10"/>
      <c r="K95" s="10"/>
      <c r="L95" s="10"/>
      <c r="M95" s="10"/>
      <c r="N95" s="10"/>
      <c r="O95" s="10"/>
      <c r="P95" s="10"/>
      <c r="Q95" s="10">
        <v>23</v>
      </c>
      <c r="R95" s="10">
        <v>1</v>
      </c>
      <c r="S95" s="10"/>
      <c r="T95" s="10"/>
      <c r="U95" s="10"/>
      <c r="V95" s="10"/>
      <c r="W95" s="10">
        <v>8</v>
      </c>
      <c r="X95" s="10"/>
      <c r="Y95" s="10">
        <v>27</v>
      </c>
      <c r="Z95" s="10">
        <v>3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>
        <v>4</v>
      </c>
      <c r="AK95" s="10">
        <v>12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1">
        <f t="shared" si="1"/>
        <v>86</v>
      </c>
    </row>
    <row r="96" spans="1:57" ht="12.75" customHeight="1">
      <c r="A96" s="7" t="s">
        <v>173</v>
      </c>
      <c r="B96" s="8" t="s">
        <v>171</v>
      </c>
      <c r="C96" s="9"/>
      <c r="D96" s="10"/>
      <c r="E96" s="10">
        <v>1</v>
      </c>
      <c r="F96" s="10"/>
      <c r="G96" s="10"/>
      <c r="H96" s="10"/>
      <c r="I96" s="10"/>
      <c r="J96" s="10"/>
      <c r="K96" s="10"/>
      <c r="L96" s="10"/>
      <c r="M96" s="10">
        <v>2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>
        <v>11</v>
      </c>
      <c r="Y96" s="10">
        <v>8</v>
      </c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>
        <v>1</v>
      </c>
      <c r="AK96" s="10">
        <v>6</v>
      </c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1">
        <f t="shared" si="1"/>
        <v>29</v>
      </c>
    </row>
    <row r="97" spans="1:57" ht="12.75" customHeight="1">
      <c r="A97" s="7" t="s">
        <v>174</v>
      </c>
      <c r="B97" s="8" t="s">
        <v>171</v>
      </c>
      <c r="C97" s="9"/>
      <c r="D97" s="10">
        <v>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v>8</v>
      </c>
      <c r="R97" s="10"/>
      <c r="S97" s="10"/>
      <c r="T97" s="10"/>
      <c r="U97" s="10"/>
      <c r="V97" s="10"/>
      <c r="W97" s="10">
        <v>8</v>
      </c>
      <c r="X97" s="10">
        <v>2</v>
      </c>
      <c r="Y97" s="10">
        <v>2</v>
      </c>
      <c r="Z97" s="10">
        <v>3</v>
      </c>
      <c r="AA97" s="10"/>
      <c r="AB97" s="10">
        <v>12</v>
      </c>
      <c r="AC97" s="10">
        <v>1</v>
      </c>
      <c r="AD97" s="10">
        <v>52</v>
      </c>
      <c r="AE97" s="10"/>
      <c r="AF97" s="10"/>
      <c r="AG97" s="10"/>
      <c r="AH97" s="10"/>
      <c r="AI97" s="10"/>
      <c r="AJ97" s="10"/>
      <c r="AK97" s="10">
        <v>10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1">
        <f t="shared" si="1"/>
        <v>99</v>
      </c>
    </row>
    <row r="98" spans="1:57" ht="12.75" customHeight="1">
      <c r="A98" s="7" t="s">
        <v>175</v>
      </c>
      <c r="B98" s="8" t="s">
        <v>176</v>
      </c>
      <c r="C98" s="9"/>
      <c r="D98" s="10">
        <v>1</v>
      </c>
      <c r="E98" s="10">
        <v>6</v>
      </c>
      <c r="F98" s="10"/>
      <c r="G98" s="10"/>
      <c r="H98" s="10">
        <v>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>
        <v>2</v>
      </c>
      <c r="X98" s="10"/>
      <c r="Y98" s="10">
        <v>22</v>
      </c>
      <c r="Z98" s="10">
        <v>1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>
        <v>2</v>
      </c>
      <c r="AK98" s="10">
        <v>6</v>
      </c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1">
        <f t="shared" si="1"/>
        <v>42</v>
      </c>
    </row>
    <row r="99" spans="1:57" ht="12.75" customHeight="1">
      <c r="A99" s="7" t="s">
        <v>177</v>
      </c>
      <c r="B99" s="8" t="s">
        <v>176</v>
      </c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10">
        <v>4</v>
      </c>
      <c r="N99" s="10"/>
      <c r="O99" s="10"/>
      <c r="P99" s="10"/>
      <c r="Q99" s="10"/>
      <c r="R99" s="10"/>
      <c r="S99" s="10"/>
      <c r="T99" s="10"/>
      <c r="U99" s="10"/>
      <c r="V99" s="10"/>
      <c r="W99" s="10">
        <v>4</v>
      </c>
      <c r="X99" s="10">
        <v>72</v>
      </c>
      <c r="Y99" s="10">
        <v>6</v>
      </c>
      <c r="Z99" s="10"/>
      <c r="AA99" s="10"/>
      <c r="AB99" s="10">
        <v>2</v>
      </c>
      <c r="AC99" s="10"/>
      <c r="AD99" s="10"/>
      <c r="AE99" s="10"/>
      <c r="AF99" s="10"/>
      <c r="AG99" s="10"/>
      <c r="AH99" s="10"/>
      <c r="AI99" s="10"/>
      <c r="AJ99" s="10">
        <v>1</v>
      </c>
      <c r="AK99" s="10">
        <v>2</v>
      </c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>
        <v>8</v>
      </c>
      <c r="AW99" s="10"/>
      <c r="AX99" s="10"/>
      <c r="AY99" s="10"/>
      <c r="AZ99" s="10"/>
      <c r="BA99" s="10"/>
      <c r="BB99" s="10"/>
      <c r="BC99" s="10"/>
      <c r="BD99" s="10"/>
      <c r="BE99" s="11">
        <f t="shared" si="1"/>
        <v>99</v>
      </c>
    </row>
    <row r="100" spans="1:57" ht="12.75" customHeight="1">
      <c r="A100" s="7" t="s">
        <v>178</v>
      </c>
      <c r="B100" s="8" t="s">
        <v>179</v>
      </c>
      <c r="C100" s="9"/>
      <c r="D100" s="10"/>
      <c r="E100" s="10">
        <v>1</v>
      </c>
      <c r="F100" s="10"/>
      <c r="G100" s="10"/>
      <c r="H100" s="10">
        <v>2</v>
      </c>
      <c r="I100" s="10"/>
      <c r="J100" s="10"/>
      <c r="K100" s="10"/>
      <c r="L100" s="10"/>
      <c r="M100" s="10"/>
      <c r="N100" s="10"/>
      <c r="O100" s="10"/>
      <c r="P100" s="10">
        <v>2</v>
      </c>
      <c r="Q100" s="10"/>
      <c r="R100" s="10">
        <v>2</v>
      </c>
      <c r="S100" s="10"/>
      <c r="T100" s="10"/>
      <c r="U100" s="10"/>
      <c r="V100" s="10"/>
      <c r="W100" s="10"/>
      <c r="X100" s="10"/>
      <c r="Y100" s="10">
        <v>32</v>
      </c>
      <c r="Z100" s="10"/>
      <c r="AA100" s="10"/>
      <c r="AB100" s="10"/>
      <c r="AC100" s="10"/>
      <c r="AD100" s="10">
        <v>6</v>
      </c>
      <c r="AE100" s="10"/>
      <c r="AF100" s="10"/>
      <c r="AG100" s="10"/>
      <c r="AH100" s="10"/>
      <c r="AI100" s="10"/>
      <c r="AJ100" s="10">
        <v>12</v>
      </c>
      <c r="AK100" s="10">
        <v>16</v>
      </c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1">
        <f t="shared" si="1"/>
        <v>73</v>
      </c>
    </row>
    <row r="101" spans="1:57" ht="12.75" customHeight="1">
      <c r="A101" s="7" t="s">
        <v>180</v>
      </c>
      <c r="B101" s="8" t="s">
        <v>179</v>
      </c>
      <c r="C101" s="9"/>
      <c r="D101" s="10"/>
      <c r="E101" s="10">
        <v>2</v>
      </c>
      <c r="F101" s="10"/>
      <c r="G101" s="10"/>
      <c r="H101" s="10">
        <v>3</v>
      </c>
      <c r="I101" s="10"/>
      <c r="J101" s="10"/>
      <c r="K101" s="10"/>
      <c r="L101" s="10">
        <v>1</v>
      </c>
      <c r="M101" s="10">
        <v>2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>
        <v>29</v>
      </c>
      <c r="Z101" s="10"/>
      <c r="AA101" s="10"/>
      <c r="AB101" s="10"/>
      <c r="AC101" s="10"/>
      <c r="AD101" s="10">
        <v>2</v>
      </c>
      <c r="AE101" s="10"/>
      <c r="AF101" s="10"/>
      <c r="AG101" s="10"/>
      <c r="AH101" s="10"/>
      <c r="AI101" s="10"/>
      <c r="AJ101" s="10">
        <v>19</v>
      </c>
      <c r="AK101" s="10">
        <v>18</v>
      </c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1">
        <f t="shared" si="1"/>
        <v>76</v>
      </c>
    </row>
    <row r="102" spans="1:57" ht="12.75" customHeight="1">
      <c r="A102" s="7" t="s">
        <v>181</v>
      </c>
      <c r="B102" s="8" t="s">
        <v>179</v>
      </c>
      <c r="C102" s="9"/>
      <c r="D102" s="10">
        <v>4</v>
      </c>
      <c r="E102" s="10">
        <v>2</v>
      </c>
      <c r="F102" s="10"/>
      <c r="G102" s="10"/>
      <c r="H102" s="10">
        <v>4</v>
      </c>
      <c r="I102" s="10"/>
      <c r="J102" s="10"/>
      <c r="K102" s="10"/>
      <c r="L102" s="10">
        <v>1</v>
      </c>
      <c r="M102" s="10">
        <v>1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>
        <v>8</v>
      </c>
      <c r="Y102" s="10">
        <v>32</v>
      </c>
      <c r="Z102" s="10"/>
      <c r="AA102" s="10"/>
      <c r="AB102" s="10">
        <v>6</v>
      </c>
      <c r="AC102" s="10"/>
      <c r="AD102" s="10">
        <v>4</v>
      </c>
      <c r="AE102" s="10"/>
      <c r="AF102" s="10"/>
      <c r="AG102" s="10"/>
      <c r="AH102" s="10"/>
      <c r="AI102" s="10"/>
      <c r="AJ102" s="10">
        <v>23</v>
      </c>
      <c r="AK102" s="10">
        <v>19</v>
      </c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1">
        <f t="shared" si="1"/>
        <v>104</v>
      </c>
    </row>
    <row r="103" spans="1:57" ht="12.75" customHeight="1">
      <c r="A103" s="7" t="s">
        <v>182</v>
      </c>
      <c r="B103" s="8" t="s">
        <v>179</v>
      </c>
      <c r="C103" s="9"/>
      <c r="D103" s="10"/>
      <c r="E103" s="10">
        <v>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>
        <v>32</v>
      </c>
      <c r="Z103" s="10"/>
      <c r="AA103" s="10"/>
      <c r="AB103" s="10"/>
      <c r="AC103" s="10">
        <v>11</v>
      </c>
      <c r="AD103" s="10">
        <v>6</v>
      </c>
      <c r="AE103" s="10"/>
      <c r="AF103" s="10"/>
      <c r="AG103" s="10"/>
      <c r="AH103" s="10"/>
      <c r="AI103" s="10"/>
      <c r="AJ103" s="10">
        <v>13</v>
      </c>
      <c r="AK103" s="10">
        <v>16</v>
      </c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1">
        <f t="shared" si="1"/>
        <v>80</v>
      </c>
    </row>
    <row r="104" spans="1:57" ht="12.75" customHeight="1">
      <c r="A104" s="7" t="s">
        <v>183</v>
      </c>
      <c r="B104" s="8" t="s">
        <v>184</v>
      </c>
      <c r="C104" s="9"/>
      <c r="D104" s="10">
        <v>2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v>61</v>
      </c>
      <c r="V104" s="10"/>
      <c r="W104" s="10">
        <v>28</v>
      </c>
      <c r="X104" s="10"/>
      <c r="Y104" s="10">
        <v>1</v>
      </c>
      <c r="Z104" s="10"/>
      <c r="AA104" s="10"/>
      <c r="AB104" s="10"/>
      <c r="AC104" s="10"/>
      <c r="AD104" s="10">
        <v>4</v>
      </c>
      <c r="AE104" s="10"/>
      <c r="AF104" s="10"/>
      <c r="AG104" s="10"/>
      <c r="AH104" s="10"/>
      <c r="AI104" s="10"/>
      <c r="AJ104" s="10"/>
      <c r="AK104" s="10">
        <v>39</v>
      </c>
      <c r="AL104" s="10"/>
      <c r="AM104" s="10"/>
      <c r="AN104" s="10"/>
      <c r="AO104" s="10"/>
      <c r="AP104" s="10"/>
      <c r="AQ104" s="10">
        <v>1200</v>
      </c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1">
        <f t="shared" si="1"/>
        <v>1335</v>
      </c>
    </row>
    <row r="105" spans="1:57" ht="12.75" customHeight="1">
      <c r="A105" s="7" t="s">
        <v>185</v>
      </c>
      <c r="B105" s="8" t="s">
        <v>184</v>
      </c>
      <c r="C105" s="9"/>
      <c r="D105" s="10"/>
      <c r="E105" s="10"/>
      <c r="F105" s="10"/>
      <c r="G105" s="10"/>
      <c r="H105" s="10">
        <v>1</v>
      </c>
      <c r="I105" s="10"/>
      <c r="J105" s="10"/>
      <c r="K105" s="10"/>
      <c r="L105" s="10"/>
      <c r="M105" s="10">
        <v>1</v>
      </c>
      <c r="N105" s="10"/>
      <c r="O105" s="10"/>
      <c r="P105" s="10"/>
      <c r="Q105" s="10"/>
      <c r="R105" s="10"/>
      <c r="S105" s="10">
        <v>43</v>
      </c>
      <c r="T105" s="10"/>
      <c r="U105" s="10">
        <v>1027</v>
      </c>
      <c r="V105" s="10"/>
      <c r="W105" s="10">
        <v>10</v>
      </c>
      <c r="X105" s="10">
        <v>87</v>
      </c>
      <c r="Y105" s="10">
        <v>49</v>
      </c>
      <c r="Z105" s="10"/>
      <c r="AA105" s="10">
        <v>10</v>
      </c>
      <c r="AB105" s="10">
        <v>41</v>
      </c>
      <c r="AC105" s="10"/>
      <c r="AD105" s="10"/>
      <c r="AE105" s="10"/>
      <c r="AF105" s="10"/>
      <c r="AG105" s="10"/>
      <c r="AH105" s="10"/>
      <c r="AI105" s="10"/>
      <c r="AJ105" s="10">
        <v>4</v>
      </c>
      <c r="AK105" s="10">
        <v>113</v>
      </c>
      <c r="AL105" s="10"/>
      <c r="AM105" s="10"/>
      <c r="AN105" s="10"/>
      <c r="AO105" s="10"/>
      <c r="AP105" s="10"/>
      <c r="AQ105" s="10">
        <v>209</v>
      </c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1">
        <f t="shared" si="1"/>
        <v>1595</v>
      </c>
    </row>
    <row r="106" spans="1:57" ht="12.75" customHeight="1">
      <c r="A106" s="7" t="s">
        <v>186</v>
      </c>
      <c r="B106" s="8" t="s">
        <v>187</v>
      </c>
      <c r="C106" s="9"/>
      <c r="D106" s="10"/>
      <c r="E106" s="10">
        <v>3</v>
      </c>
      <c r="F106" s="10"/>
      <c r="G106" s="10"/>
      <c r="H106" s="10">
        <v>1</v>
      </c>
      <c r="I106" s="10"/>
      <c r="J106" s="10"/>
      <c r="K106" s="10"/>
      <c r="L106" s="10"/>
      <c r="M106" s="10">
        <v>1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>
        <v>42</v>
      </c>
      <c r="Z106" s="10">
        <v>1</v>
      </c>
      <c r="AA106" s="10"/>
      <c r="AB106" s="10"/>
      <c r="AC106" s="10"/>
      <c r="AD106" s="10"/>
      <c r="AE106" s="10"/>
      <c r="AF106" s="10"/>
      <c r="AG106" s="10"/>
      <c r="AH106" s="10"/>
      <c r="AI106" s="10"/>
      <c r="AJ106" s="10">
        <v>32</v>
      </c>
      <c r="AK106" s="10">
        <v>12</v>
      </c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1">
        <f t="shared" si="1"/>
        <v>92</v>
      </c>
    </row>
    <row r="107" spans="1:57" ht="12.75" customHeight="1">
      <c r="A107" s="7" t="s">
        <v>188</v>
      </c>
      <c r="B107" s="8" t="s">
        <v>189</v>
      </c>
      <c r="C107" s="9"/>
      <c r="D107" s="10">
        <v>1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>
        <v>16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>
        <v>1</v>
      </c>
      <c r="AK107" s="10">
        <v>2</v>
      </c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1">
        <f t="shared" si="1"/>
        <v>20</v>
      </c>
    </row>
    <row r="108" spans="1:57" ht="12.75" customHeight="1">
      <c r="A108" s="7" t="s">
        <v>190</v>
      </c>
      <c r="B108" s="8" t="s">
        <v>189</v>
      </c>
      <c r="C108" s="9"/>
      <c r="D108" s="10">
        <v>1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>
        <v>35</v>
      </c>
      <c r="Z108" s="10"/>
      <c r="AA108" s="10"/>
      <c r="AB108" s="10"/>
      <c r="AC108" s="10"/>
      <c r="AD108" s="10">
        <v>1</v>
      </c>
      <c r="AE108" s="10"/>
      <c r="AF108" s="10"/>
      <c r="AG108" s="10"/>
      <c r="AH108" s="10"/>
      <c r="AI108" s="10"/>
      <c r="AJ108" s="10">
        <v>11</v>
      </c>
      <c r="AK108" s="10">
        <v>4</v>
      </c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1">
        <f t="shared" si="1"/>
        <v>52</v>
      </c>
    </row>
    <row r="109" spans="1:57" ht="12.75" customHeight="1">
      <c r="A109" s="7" t="s">
        <v>191</v>
      </c>
      <c r="B109" s="8" t="s">
        <v>192</v>
      </c>
      <c r="C109" s="9"/>
      <c r="D109" s="10">
        <v>12</v>
      </c>
      <c r="E109" s="10">
        <v>5</v>
      </c>
      <c r="F109" s="10"/>
      <c r="G109" s="10">
        <v>9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v>3</v>
      </c>
      <c r="T109" s="10"/>
      <c r="U109" s="10">
        <v>58</v>
      </c>
      <c r="V109" s="10"/>
      <c r="W109" s="10">
        <v>9</v>
      </c>
      <c r="X109" s="10"/>
      <c r="Y109" s="10">
        <v>38</v>
      </c>
      <c r="Z109" s="10"/>
      <c r="AA109" s="10"/>
      <c r="AB109" s="10"/>
      <c r="AC109" s="10">
        <v>12</v>
      </c>
      <c r="AD109" s="10">
        <v>46</v>
      </c>
      <c r="AE109" s="10"/>
      <c r="AF109" s="10"/>
      <c r="AG109" s="10">
        <v>21</v>
      </c>
      <c r="AH109" s="10"/>
      <c r="AI109" s="10">
        <v>1</v>
      </c>
      <c r="AJ109" s="10"/>
      <c r="AK109" s="10">
        <v>16</v>
      </c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1">
        <f t="shared" si="1"/>
        <v>230</v>
      </c>
    </row>
    <row r="110" spans="1:57" ht="12.75" customHeight="1">
      <c r="A110" s="7" t="s">
        <v>193</v>
      </c>
      <c r="B110" s="8" t="s">
        <v>194</v>
      </c>
      <c r="C110" s="9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>
        <v>9</v>
      </c>
      <c r="V110" s="10"/>
      <c r="W110" s="10">
        <v>24</v>
      </c>
      <c r="X110" s="10">
        <v>24</v>
      </c>
      <c r="Y110" s="10">
        <v>12</v>
      </c>
      <c r="Z110" s="10"/>
      <c r="AA110" s="10"/>
      <c r="AB110" s="10">
        <v>5</v>
      </c>
      <c r="AC110" s="10"/>
      <c r="AD110" s="10">
        <v>14</v>
      </c>
      <c r="AE110" s="10"/>
      <c r="AF110" s="10"/>
      <c r="AG110" s="10"/>
      <c r="AH110" s="10"/>
      <c r="AI110" s="10"/>
      <c r="AJ110" s="10"/>
      <c r="AK110" s="10">
        <v>4</v>
      </c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1">
        <f t="shared" si="1"/>
        <v>92</v>
      </c>
    </row>
    <row r="111" spans="1:57" ht="12.75" customHeight="1">
      <c r="A111" s="7" t="s">
        <v>195</v>
      </c>
      <c r="B111" s="8" t="s">
        <v>194</v>
      </c>
      <c r="C111" s="9"/>
      <c r="D111" s="10">
        <v>1</v>
      </c>
      <c r="E111" s="10"/>
      <c r="F111" s="10"/>
      <c r="G111" s="10"/>
      <c r="H111" s="10"/>
      <c r="I111" s="10"/>
      <c r="J111" s="10"/>
      <c r="K111" s="10"/>
      <c r="L111" s="10">
        <v>1</v>
      </c>
      <c r="M111" s="10">
        <v>3</v>
      </c>
      <c r="N111" s="10"/>
      <c r="O111" s="10"/>
      <c r="P111" s="10">
        <v>3</v>
      </c>
      <c r="Q111" s="10">
        <v>14</v>
      </c>
      <c r="R111" s="10">
        <v>17</v>
      </c>
      <c r="S111" s="10">
        <v>7</v>
      </c>
      <c r="T111" s="10"/>
      <c r="U111" s="10">
        <v>472</v>
      </c>
      <c r="V111" s="10"/>
      <c r="W111" s="10">
        <v>22</v>
      </c>
      <c r="X111" s="10">
        <v>48</v>
      </c>
      <c r="Y111" s="10">
        <v>16</v>
      </c>
      <c r="Z111" s="10"/>
      <c r="AA111" s="10"/>
      <c r="AB111" s="10">
        <v>54</v>
      </c>
      <c r="AC111" s="10"/>
      <c r="AD111" s="10">
        <v>32</v>
      </c>
      <c r="AE111" s="10"/>
      <c r="AF111" s="10"/>
      <c r="AG111" s="10"/>
      <c r="AH111" s="10"/>
      <c r="AI111" s="10"/>
      <c r="AJ111" s="10">
        <v>4</v>
      </c>
      <c r="AK111" s="10">
        <v>15</v>
      </c>
      <c r="AL111" s="10"/>
      <c r="AM111" s="10"/>
      <c r="AN111" s="10"/>
      <c r="AO111" s="10"/>
      <c r="AP111" s="10"/>
      <c r="AQ111" s="10">
        <v>1067</v>
      </c>
      <c r="AR111" s="10"/>
      <c r="AS111" s="10"/>
      <c r="AT111" s="10"/>
      <c r="AU111" s="10"/>
      <c r="AV111" s="10"/>
      <c r="AW111" s="10"/>
      <c r="AX111" s="10"/>
      <c r="AY111" s="10"/>
      <c r="AZ111" s="10">
        <v>47</v>
      </c>
      <c r="BA111" s="10"/>
      <c r="BB111" s="10"/>
      <c r="BC111" s="10"/>
      <c r="BD111" s="10"/>
      <c r="BE111" s="11">
        <f t="shared" si="1"/>
        <v>1823</v>
      </c>
    </row>
    <row r="112" spans="1:57" ht="12.75" customHeight="1">
      <c r="A112" s="7" t="s">
        <v>196</v>
      </c>
      <c r="B112" s="8" t="s">
        <v>194</v>
      </c>
      <c r="C112" s="9"/>
      <c r="D112" s="10"/>
      <c r="E112" s="10">
        <v>1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v>3</v>
      </c>
      <c r="P112" s="10">
        <v>21</v>
      </c>
      <c r="Q112" s="10"/>
      <c r="R112" s="10"/>
      <c r="S112" s="10"/>
      <c r="T112" s="10"/>
      <c r="U112" s="10">
        <v>8</v>
      </c>
      <c r="V112" s="10">
        <v>1</v>
      </c>
      <c r="W112" s="10">
        <v>16</v>
      </c>
      <c r="X112" s="10"/>
      <c r="Y112" s="10">
        <v>107</v>
      </c>
      <c r="Z112" s="10">
        <v>12</v>
      </c>
      <c r="AA112" s="10"/>
      <c r="AB112" s="10">
        <v>2</v>
      </c>
      <c r="AC112" s="10"/>
      <c r="AD112" s="10">
        <v>38</v>
      </c>
      <c r="AE112" s="10"/>
      <c r="AF112" s="10"/>
      <c r="AG112" s="10"/>
      <c r="AH112" s="10"/>
      <c r="AI112" s="10"/>
      <c r="AJ112" s="10">
        <v>4</v>
      </c>
      <c r="AK112" s="10">
        <v>35</v>
      </c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1">
        <f t="shared" si="1"/>
        <v>248</v>
      </c>
    </row>
    <row r="113" spans="1:57" ht="12.75" customHeight="1">
      <c r="A113" s="7" t="s">
        <v>197</v>
      </c>
      <c r="B113" s="8" t="s">
        <v>194</v>
      </c>
      <c r="C113" s="9"/>
      <c r="D113" s="10"/>
      <c r="E113" s="10"/>
      <c r="F113" s="10"/>
      <c r="G113" s="10"/>
      <c r="H113" s="10"/>
      <c r="I113" s="10"/>
      <c r="J113" s="10"/>
      <c r="K113" s="10"/>
      <c r="L113" s="10"/>
      <c r="M113" s="10">
        <v>1</v>
      </c>
      <c r="N113" s="10"/>
      <c r="O113" s="10"/>
      <c r="P113" s="10"/>
      <c r="Q113" s="10">
        <v>9</v>
      </c>
      <c r="R113" s="10"/>
      <c r="S113" s="10">
        <v>4</v>
      </c>
      <c r="T113" s="10"/>
      <c r="U113" s="10">
        <v>72</v>
      </c>
      <c r="V113" s="10"/>
      <c r="W113" s="10"/>
      <c r="X113" s="10"/>
      <c r="Y113" s="10">
        <v>2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>
        <v>97</v>
      </c>
      <c r="AR113" s="10"/>
      <c r="AS113" s="10"/>
      <c r="AT113" s="10"/>
      <c r="AU113" s="10"/>
      <c r="AV113" s="10"/>
      <c r="AW113" s="10"/>
      <c r="AX113" s="10"/>
      <c r="AY113" s="10"/>
      <c r="AZ113" s="10">
        <v>5</v>
      </c>
      <c r="BA113" s="10"/>
      <c r="BB113" s="10"/>
      <c r="BC113" s="10"/>
      <c r="BD113" s="10"/>
      <c r="BE113" s="11">
        <f t="shared" si="1"/>
        <v>190</v>
      </c>
    </row>
    <row r="114" spans="1:57" ht="12.75" customHeight="1">
      <c r="A114" s="7" t="s">
        <v>198</v>
      </c>
      <c r="B114" s="8" t="s">
        <v>199</v>
      </c>
      <c r="C114" s="9"/>
      <c r="D114" s="10"/>
      <c r="E114" s="10"/>
      <c r="F114" s="10"/>
      <c r="G114" s="10"/>
      <c r="H114" s="10">
        <v>2</v>
      </c>
      <c r="I114" s="10"/>
      <c r="J114" s="10"/>
      <c r="K114" s="10"/>
      <c r="L114" s="10"/>
      <c r="M114" s="10">
        <v>3</v>
      </c>
      <c r="N114" s="10"/>
      <c r="O114" s="10"/>
      <c r="P114" s="10"/>
      <c r="Q114" s="10"/>
      <c r="R114" s="10"/>
      <c r="S114" s="10">
        <v>4</v>
      </c>
      <c r="T114" s="10"/>
      <c r="U114" s="10">
        <v>500</v>
      </c>
      <c r="V114" s="10"/>
      <c r="W114" s="10">
        <v>5</v>
      </c>
      <c r="X114" s="10">
        <v>75</v>
      </c>
      <c r="Y114" s="10">
        <v>40</v>
      </c>
      <c r="Z114" s="10"/>
      <c r="AA114" s="10">
        <v>2</v>
      </c>
      <c r="AB114" s="10">
        <v>60</v>
      </c>
      <c r="AC114" s="10"/>
      <c r="AD114" s="10"/>
      <c r="AE114" s="10"/>
      <c r="AF114" s="10"/>
      <c r="AG114" s="10"/>
      <c r="AH114" s="10"/>
      <c r="AI114" s="10"/>
      <c r="AJ114" s="10">
        <v>4</v>
      </c>
      <c r="AK114" s="10"/>
      <c r="AL114" s="10"/>
      <c r="AM114" s="10"/>
      <c r="AN114" s="10"/>
      <c r="AO114" s="10"/>
      <c r="AP114" s="10"/>
      <c r="AQ114" s="10">
        <v>650</v>
      </c>
      <c r="AR114" s="10"/>
      <c r="AS114" s="10"/>
      <c r="AT114" s="10"/>
      <c r="AU114" s="10"/>
      <c r="AV114" s="10">
        <v>4</v>
      </c>
      <c r="AW114" s="10"/>
      <c r="AX114" s="10"/>
      <c r="AY114" s="10"/>
      <c r="AZ114" s="10">
        <v>6</v>
      </c>
      <c r="BA114" s="10"/>
      <c r="BB114" s="10"/>
      <c r="BC114" s="10"/>
      <c r="BD114" s="10"/>
      <c r="BE114" s="11">
        <f t="shared" si="1"/>
        <v>1355</v>
      </c>
    </row>
    <row r="115" spans="1:57" ht="12.75" customHeight="1">
      <c r="A115" s="7" t="s">
        <v>200</v>
      </c>
      <c r="B115" s="8" t="s">
        <v>199</v>
      </c>
      <c r="C115" s="9"/>
      <c r="D115" s="10">
        <v>10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v>2</v>
      </c>
      <c r="P115" s="10"/>
      <c r="Q115" s="10"/>
      <c r="R115" s="10"/>
      <c r="S115" s="10"/>
      <c r="T115" s="10"/>
      <c r="U115" s="10"/>
      <c r="V115" s="10"/>
      <c r="W115" s="10"/>
      <c r="X115" s="10">
        <v>18</v>
      </c>
      <c r="Y115" s="10">
        <v>185</v>
      </c>
      <c r="Z115" s="10">
        <v>1</v>
      </c>
      <c r="AA115" s="10"/>
      <c r="AB115" s="10">
        <v>2</v>
      </c>
      <c r="AC115" s="10"/>
      <c r="AD115" s="10">
        <v>13</v>
      </c>
      <c r="AE115" s="10"/>
      <c r="AF115" s="10"/>
      <c r="AG115" s="10"/>
      <c r="AH115" s="10"/>
      <c r="AI115" s="10"/>
      <c r="AJ115" s="10"/>
      <c r="AK115" s="10">
        <v>14</v>
      </c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>
        <v>1</v>
      </c>
      <c r="AW115" s="10"/>
      <c r="AX115" s="10"/>
      <c r="AY115" s="10"/>
      <c r="AZ115" s="10"/>
      <c r="BA115" s="10"/>
      <c r="BB115" s="10"/>
      <c r="BC115" s="10"/>
      <c r="BD115" s="10"/>
      <c r="BE115" s="11">
        <f t="shared" si="1"/>
        <v>246</v>
      </c>
    </row>
    <row r="116" spans="1:57" ht="12.75" customHeight="1">
      <c r="A116" s="7" t="s">
        <v>201</v>
      </c>
      <c r="B116" s="8" t="s">
        <v>202</v>
      </c>
      <c r="C116" s="9"/>
      <c r="D116" s="10">
        <v>8</v>
      </c>
      <c r="E116" s="10"/>
      <c r="F116" s="10"/>
      <c r="G116" s="10"/>
      <c r="H116" s="10">
        <v>1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>
        <v>58</v>
      </c>
      <c r="Z116" s="10"/>
      <c r="AA116" s="10"/>
      <c r="AB116" s="10"/>
      <c r="AC116" s="10"/>
      <c r="AD116" s="10">
        <v>1</v>
      </c>
      <c r="AE116" s="10"/>
      <c r="AF116" s="10"/>
      <c r="AG116" s="10"/>
      <c r="AH116" s="10"/>
      <c r="AI116" s="10"/>
      <c r="AJ116" s="10">
        <v>31</v>
      </c>
      <c r="AK116" s="10">
        <v>32</v>
      </c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1">
        <f t="shared" si="1"/>
        <v>131</v>
      </c>
    </row>
    <row r="117" spans="1:57" ht="12.75" customHeight="1">
      <c r="A117" s="7" t="s">
        <v>203</v>
      </c>
      <c r="B117" s="8" t="s">
        <v>202</v>
      </c>
      <c r="C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>
        <v>13</v>
      </c>
      <c r="R117" s="10"/>
      <c r="S117" s="10"/>
      <c r="T117" s="10"/>
      <c r="U117" s="10"/>
      <c r="V117" s="10"/>
      <c r="W117" s="10"/>
      <c r="X117" s="10"/>
      <c r="Y117" s="10">
        <v>38</v>
      </c>
      <c r="Z117" s="10"/>
      <c r="AA117" s="10"/>
      <c r="AB117" s="10">
        <v>6</v>
      </c>
      <c r="AC117" s="10"/>
      <c r="AD117" s="10"/>
      <c r="AE117" s="10"/>
      <c r="AF117" s="10"/>
      <c r="AG117" s="10"/>
      <c r="AH117" s="10"/>
      <c r="AI117" s="10"/>
      <c r="AJ117" s="10"/>
      <c r="AK117" s="10">
        <v>4</v>
      </c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1">
        <f t="shared" si="1"/>
        <v>61</v>
      </c>
    </row>
    <row r="118" spans="1:57" ht="12.75" customHeight="1">
      <c r="A118" s="7" t="s">
        <v>204</v>
      </c>
      <c r="B118" s="8" t="s">
        <v>202</v>
      </c>
      <c r="C118" s="9"/>
      <c r="D118" s="10"/>
      <c r="E118" s="10"/>
      <c r="F118" s="10"/>
      <c r="G118" s="10"/>
      <c r="H118" s="10"/>
      <c r="I118" s="10"/>
      <c r="J118" s="10"/>
      <c r="K118" s="10"/>
      <c r="L118" s="10"/>
      <c r="M118" s="10">
        <v>1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>
        <v>4</v>
      </c>
      <c r="Y118" s="10">
        <v>33</v>
      </c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>
        <v>1</v>
      </c>
      <c r="AK118" s="10">
        <v>1</v>
      </c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1">
        <f t="shared" si="1"/>
        <v>40</v>
      </c>
    </row>
    <row r="119" spans="1:57" ht="12.75" customHeight="1">
      <c r="A119" s="7" t="s">
        <v>205</v>
      </c>
      <c r="B119" s="8" t="s">
        <v>202</v>
      </c>
      <c r="C119" s="9"/>
      <c r="D119" s="10"/>
      <c r="E119" s="10"/>
      <c r="F119" s="10"/>
      <c r="G119" s="10"/>
      <c r="H119" s="10">
        <v>1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>
        <v>13</v>
      </c>
      <c r="AK119" s="10">
        <v>13</v>
      </c>
      <c r="AL119" s="10"/>
      <c r="AM119" s="10"/>
      <c r="AN119" s="10"/>
      <c r="AO119" s="10"/>
      <c r="AP119" s="10"/>
      <c r="AQ119" s="10">
        <v>14</v>
      </c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1">
        <f t="shared" si="1"/>
        <v>41</v>
      </c>
    </row>
    <row r="120" spans="1:57" ht="12.75" customHeight="1">
      <c r="A120" s="7" t="s">
        <v>206</v>
      </c>
      <c r="B120" s="8" t="s">
        <v>202</v>
      </c>
      <c r="C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>
        <v>1</v>
      </c>
      <c r="N120" s="10"/>
      <c r="O120" s="10"/>
      <c r="P120" s="10"/>
      <c r="Q120" s="10">
        <v>20</v>
      </c>
      <c r="R120" s="10"/>
      <c r="S120" s="10">
        <v>2</v>
      </c>
      <c r="T120" s="10"/>
      <c r="U120" s="10"/>
      <c r="V120" s="10"/>
      <c r="W120" s="10"/>
      <c r="X120" s="10">
        <v>35</v>
      </c>
      <c r="Y120" s="10">
        <v>17</v>
      </c>
      <c r="Z120" s="10"/>
      <c r="AA120" s="10"/>
      <c r="AB120" s="10">
        <v>2</v>
      </c>
      <c r="AC120" s="10"/>
      <c r="AD120" s="10"/>
      <c r="AE120" s="10"/>
      <c r="AF120" s="10"/>
      <c r="AG120" s="10"/>
      <c r="AH120" s="10"/>
      <c r="AI120" s="10"/>
      <c r="AJ120" s="10">
        <v>5</v>
      </c>
      <c r="AK120" s="10">
        <v>4</v>
      </c>
      <c r="AL120" s="10"/>
      <c r="AM120" s="10"/>
      <c r="AN120" s="10"/>
      <c r="AO120" s="10"/>
      <c r="AP120" s="10"/>
      <c r="AQ120" s="10"/>
      <c r="AR120" s="10"/>
      <c r="AS120" s="10"/>
      <c r="AT120" s="10"/>
      <c r="AU120" s="10">
        <v>2</v>
      </c>
      <c r="AV120" s="10"/>
      <c r="AW120" s="10"/>
      <c r="AX120" s="10"/>
      <c r="AY120" s="10"/>
      <c r="AZ120" s="10"/>
      <c r="BA120" s="10"/>
      <c r="BB120" s="10"/>
      <c r="BC120" s="10"/>
      <c r="BD120" s="10"/>
      <c r="BE120" s="11">
        <f t="shared" si="1"/>
        <v>88</v>
      </c>
    </row>
    <row r="121" spans="1:57" ht="12.75" customHeight="1">
      <c r="A121" s="7" t="s">
        <v>207</v>
      </c>
      <c r="B121" s="8" t="s">
        <v>208</v>
      </c>
      <c r="C121" s="9"/>
      <c r="D121" s="10">
        <v>8</v>
      </c>
      <c r="E121" s="10">
        <v>2</v>
      </c>
      <c r="F121" s="10"/>
      <c r="G121" s="10"/>
      <c r="H121" s="10">
        <v>12</v>
      </c>
      <c r="I121" s="10"/>
      <c r="J121" s="10"/>
      <c r="K121" s="10">
        <v>6</v>
      </c>
      <c r="L121" s="10"/>
      <c r="M121" s="10">
        <v>1</v>
      </c>
      <c r="N121" s="10"/>
      <c r="O121" s="10"/>
      <c r="P121" s="10"/>
      <c r="Q121" s="10"/>
      <c r="R121" s="10">
        <v>2</v>
      </c>
      <c r="S121" s="10">
        <v>280</v>
      </c>
      <c r="T121" s="10"/>
      <c r="U121" s="10">
        <v>226</v>
      </c>
      <c r="V121" s="10"/>
      <c r="W121" s="10"/>
      <c r="X121" s="10"/>
      <c r="Y121" s="10">
        <v>114</v>
      </c>
      <c r="Z121" s="10">
        <v>4</v>
      </c>
      <c r="AA121" s="10"/>
      <c r="AB121" s="10"/>
      <c r="AC121" s="10"/>
      <c r="AD121" s="10"/>
      <c r="AE121" s="10"/>
      <c r="AF121" s="10"/>
      <c r="AG121" s="10"/>
      <c r="AH121" s="10">
        <v>1</v>
      </c>
      <c r="AI121" s="10"/>
      <c r="AJ121" s="10"/>
      <c r="AK121" s="10"/>
      <c r="AL121" s="10">
        <v>186</v>
      </c>
      <c r="AM121" s="10">
        <v>220</v>
      </c>
      <c r="AN121" s="10">
        <v>37</v>
      </c>
      <c r="AO121" s="10">
        <v>3</v>
      </c>
      <c r="AP121" s="10"/>
      <c r="AQ121" s="10">
        <v>232</v>
      </c>
      <c r="AR121" s="10">
        <v>29</v>
      </c>
      <c r="AS121" s="10">
        <v>422</v>
      </c>
      <c r="AT121" s="10"/>
      <c r="AU121" s="10"/>
      <c r="AV121" s="10"/>
      <c r="AW121" s="10"/>
      <c r="AX121" s="10">
        <v>18</v>
      </c>
      <c r="AY121" s="10">
        <v>2</v>
      </c>
      <c r="AZ121" s="10">
        <v>153</v>
      </c>
      <c r="BA121" s="10">
        <v>8</v>
      </c>
      <c r="BB121" s="10">
        <v>197</v>
      </c>
      <c r="BC121" s="10"/>
      <c r="BD121" s="10">
        <v>13</v>
      </c>
      <c r="BE121" s="11">
        <f t="shared" si="1"/>
        <v>2176</v>
      </c>
    </row>
    <row r="122" spans="1:57" ht="12.75" customHeight="1">
      <c r="A122" s="7" t="s">
        <v>209</v>
      </c>
      <c r="B122" s="8" t="s">
        <v>208</v>
      </c>
      <c r="C122" s="9"/>
      <c r="D122" s="10">
        <v>2</v>
      </c>
      <c r="E122" s="10"/>
      <c r="F122" s="10"/>
      <c r="G122" s="10"/>
      <c r="H122" s="10">
        <v>1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>
        <v>2</v>
      </c>
      <c r="X122" s="10">
        <v>5</v>
      </c>
      <c r="Y122" s="10">
        <v>11</v>
      </c>
      <c r="Z122" s="10"/>
      <c r="AA122" s="10"/>
      <c r="AB122" s="10"/>
      <c r="AC122" s="10"/>
      <c r="AD122" s="10">
        <v>1</v>
      </c>
      <c r="AE122" s="10"/>
      <c r="AF122" s="10"/>
      <c r="AG122" s="10"/>
      <c r="AH122" s="10"/>
      <c r="AI122" s="10"/>
      <c r="AJ122" s="10"/>
      <c r="AK122" s="10">
        <v>5</v>
      </c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1">
        <f t="shared" si="1"/>
        <v>27</v>
      </c>
    </row>
    <row r="123" spans="1:57" ht="12.75" customHeight="1">
      <c r="A123" s="7" t="s">
        <v>210</v>
      </c>
      <c r="B123" s="8" t="s">
        <v>208</v>
      </c>
      <c r="C123" s="9"/>
      <c r="D123" s="10">
        <v>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14</v>
      </c>
      <c r="O123" s="10">
        <v>2</v>
      </c>
      <c r="P123" s="10"/>
      <c r="Q123" s="10"/>
      <c r="R123" s="10"/>
      <c r="S123" s="10"/>
      <c r="T123" s="10"/>
      <c r="U123" s="10"/>
      <c r="V123" s="10"/>
      <c r="W123" s="10"/>
      <c r="X123" s="10">
        <v>5</v>
      </c>
      <c r="Y123" s="10">
        <v>7</v>
      </c>
      <c r="Z123" s="10">
        <v>5</v>
      </c>
      <c r="AA123" s="10"/>
      <c r="AB123" s="10"/>
      <c r="AC123" s="10"/>
      <c r="AD123" s="10">
        <v>7</v>
      </c>
      <c r="AE123" s="10"/>
      <c r="AF123" s="10"/>
      <c r="AG123" s="10"/>
      <c r="AH123" s="10"/>
      <c r="AI123" s="10">
        <v>4</v>
      </c>
      <c r="AJ123" s="10">
        <v>7</v>
      </c>
      <c r="AK123" s="10">
        <v>18</v>
      </c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>
        <v>1</v>
      </c>
      <c r="AW123" s="10"/>
      <c r="AX123" s="10"/>
      <c r="AY123" s="10"/>
      <c r="AZ123" s="10"/>
      <c r="BA123" s="10"/>
      <c r="BB123" s="10"/>
      <c r="BC123" s="10"/>
      <c r="BD123" s="10"/>
      <c r="BE123" s="11">
        <f t="shared" si="1"/>
        <v>75</v>
      </c>
    </row>
    <row r="124" spans="1:57" ht="12.75" customHeight="1">
      <c r="A124" s="7" t="s">
        <v>211</v>
      </c>
      <c r="B124" s="8" t="s">
        <v>208</v>
      </c>
      <c r="C124" s="9"/>
      <c r="D124" s="10"/>
      <c r="E124" s="10"/>
      <c r="F124" s="10"/>
      <c r="G124" s="10"/>
      <c r="H124" s="10"/>
      <c r="I124" s="10"/>
      <c r="J124" s="10"/>
      <c r="K124" s="10">
        <v>1</v>
      </c>
      <c r="L124" s="10"/>
      <c r="M124" s="10">
        <v>1</v>
      </c>
      <c r="N124" s="10"/>
      <c r="O124" s="10"/>
      <c r="P124" s="10">
        <v>1</v>
      </c>
      <c r="Q124" s="10"/>
      <c r="R124" s="10"/>
      <c r="S124" s="10">
        <v>9</v>
      </c>
      <c r="T124" s="10"/>
      <c r="U124" s="10">
        <v>227</v>
      </c>
      <c r="V124" s="10"/>
      <c r="W124" s="10">
        <v>44</v>
      </c>
      <c r="X124" s="10">
        <v>398</v>
      </c>
      <c r="Y124" s="10">
        <v>150</v>
      </c>
      <c r="Z124" s="10">
        <v>2</v>
      </c>
      <c r="AA124" s="10">
        <v>13</v>
      </c>
      <c r="AB124" s="10">
        <v>108</v>
      </c>
      <c r="AC124" s="10">
        <v>2</v>
      </c>
      <c r="AD124" s="10">
        <v>11</v>
      </c>
      <c r="AE124" s="10"/>
      <c r="AF124" s="10"/>
      <c r="AG124" s="10"/>
      <c r="AH124" s="10"/>
      <c r="AI124" s="10"/>
      <c r="AJ124" s="10"/>
      <c r="AK124" s="10">
        <v>6</v>
      </c>
      <c r="AL124" s="10"/>
      <c r="AM124" s="10"/>
      <c r="AN124" s="10"/>
      <c r="AO124" s="10"/>
      <c r="AP124" s="10"/>
      <c r="AQ124" s="10">
        <v>54</v>
      </c>
      <c r="AR124" s="10"/>
      <c r="AS124" s="10"/>
      <c r="AT124" s="10"/>
      <c r="AU124" s="10"/>
      <c r="AV124" s="10"/>
      <c r="AW124" s="10"/>
      <c r="AX124" s="10"/>
      <c r="AY124" s="10"/>
      <c r="AZ124" s="10">
        <v>39</v>
      </c>
      <c r="BA124" s="10"/>
      <c r="BB124" s="10"/>
      <c r="BC124" s="10"/>
      <c r="BD124" s="10"/>
      <c r="BE124" s="11">
        <f t="shared" si="1"/>
        <v>1066</v>
      </c>
    </row>
    <row r="125" spans="1:57" ht="15.75" customHeight="1">
      <c r="A125" s="12" t="s">
        <v>212</v>
      </c>
      <c r="B125" s="13" t="s">
        <v>213</v>
      </c>
      <c r="C125" s="14"/>
      <c r="D125" s="11">
        <v>128</v>
      </c>
      <c r="E125" s="11">
        <v>317</v>
      </c>
      <c r="F125" s="11">
        <v>1</v>
      </c>
      <c r="G125" s="11">
        <v>10</v>
      </c>
      <c r="H125" s="11">
        <v>299</v>
      </c>
      <c r="I125" s="11">
        <v>1</v>
      </c>
      <c r="J125" s="11">
        <v>12</v>
      </c>
      <c r="K125" s="11">
        <v>18</v>
      </c>
      <c r="L125" s="11">
        <v>37</v>
      </c>
      <c r="M125" s="11">
        <v>120</v>
      </c>
      <c r="N125" s="11">
        <v>18</v>
      </c>
      <c r="O125" s="11">
        <v>32</v>
      </c>
      <c r="P125" s="11">
        <v>28</v>
      </c>
      <c r="Q125" s="11">
        <v>381</v>
      </c>
      <c r="R125" s="11">
        <v>128</v>
      </c>
      <c r="S125" s="11">
        <v>680</v>
      </c>
      <c r="T125" s="11">
        <v>9</v>
      </c>
      <c r="U125" s="11">
        <v>11860</v>
      </c>
      <c r="V125" s="11">
        <v>1</v>
      </c>
      <c r="W125" s="11">
        <v>1073</v>
      </c>
      <c r="X125" s="11">
        <v>2857</v>
      </c>
      <c r="Y125" s="11">
        <v>4117</v>
      </c>
      <c r="Z125" s="11">
        <v>102</v>
      </c>
      <c r="AA125" s="11">
        <v>124</v>
      </c>
      <c r="AB125" s="11">
        <v>1028</v>
      </c>
      <c r="AC125" s="11">
        <v>41</v>
      </c>
      <c r="AD125" s="11">
        <v>1089</v>
      </c>
      <c r="AE125" s="11">
        <v>1</v>
      </c>
      <c r="AF125" s="11">
        <v>1</v>
      </c>
      <c r="AG125" s="11">
        <v>23</v>
      </c>
      <c r="AH125" s="11">
        <v>1</v>
      </c>
      <c r="AI125" s="11">
        <v>13</v>
      </c>
      <c r="AJ125" s="11">
        <v>882</v>
      </c>
      <c r="AK125" s="11">
        <v>2804</v>
      </c>
      <c r="AL125" s="11">
        <v>834</v>
      </c>
      <c r="AM125" s="11">
        <v>220</v>
      </c>
      <c r="AN125" s="11">
        <v>37</v>
      </c>
      <c r="AO125" s="11">
        <v>1080</v>
      </c>
      <c r="AP125" s="11">
        <v>3</v>
      </c>
      <c r="AQ125" s="11">
        <v>16166</v>
      </c>
      <c r="AR125" s="11">
        <v>29</v>
      </c>
      <c r="AS125" s="11">
        <v>478</v>
      </c>
      <c r="AT125" s="11">
        <v>247</v>
      </c>
      <c r="AU125" s="11">
        <v>21</v>
      </c>
      <c r="AV125" s="11">
        <v>124</v>
      </c>
      <c r="AW125" s="11">
        <v>5</v>
      </c>
      <c r="AX125" s="11">
        <v>24</v>
      </c>
      <c r="AY125" s="11">
        <v>2</v>
      </c>
      <c r="AZ125" s="11">
        <v>1468</v>
      </c>
      <c r="BA125" s="11">
        <v>28</v>
      </c>
      <c r="BB125" s="11">
        <v>229</v>
      </c>
      <c r="BC125" s="11">
        <v>5</v>
      </c>
      <c r="BD125" s="11">
        <v>38</v>
      </c>
      <c r="BE125" s="15">
        <f>SUM(BE5:BE124)</f>
        <v>49274</v>
      </c>
    </row>
    <row r="126" spans="1:57" ht="0" hidden="1" customHeight="1"/>
  </sheetData>
  <mergeCells count="123">
    <mergeCell ref="B122:C122"/>
    <mergeCell ref="B123:C123"/>
    <mergeCell ref="B124:C124"/>
    <mergeCell ref="B125:C125"/>
    <mergeCell ref="A1:C1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februari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2022-03-08T09:19:09Z</dcterms:created>
  <dcterms:modified xsi:type="dcterms:W3CDTF">2022-03-08T11:21:54Z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