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 2021-2022\"/>
    </mc:Choice>
  </mc:AlternateContent>
  <xr:revisionPtr revIDLastSave="0" documentId="13_ncr:1_{E61389A4-A578-417B-BD44-D7F2EB24BF28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Regionaal maandoverzich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3" i="1" l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 l="1"/>
</calcChain>
</file>

<file path=xl/sharedStrings.xml><?xml version="1.0" encoding="utf-8"?>
<sst xmlns="http://schemas.openxmlformats.org/spreadsheetml/2006/main" count="299" uniqueCount="216">
  <si>
    <t>Gebied</t>
  </si>
  <si>
    <t>Hoofdteller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</si>
  <si>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</si>
  <si>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</si>
  <si>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</si>
  <si>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</si>
  <si>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</si>
  <si>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</si>
  <si>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</si>
  <si>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</si>
  <si>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</si>
  <si>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</si>
  <si>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</si>
  <si>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</si>
  <si>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Indische Gans</t>
  </si>
  <si>
    <t>Canadese Gans</t>
  </si>
  <si>
    <t>Nijlgans</t>
  </si>
  <si>
    <t>Bergeend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</si>
  <si>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</si>
  <si>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</si>
  <si>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</si>
  <si>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</si>
  <si>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</si>
  <si>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</si>
  <si>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</si>
  <si>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</si>
  <si>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</si>
  <si>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</si>
  <si>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</si>
  <si>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</si>
  <si>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</si>
  <si>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</si>
  <si>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</si>
  <si>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</si>
  <si>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</si>
  <si>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</si>
  <si>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</si>
  <si>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</si>
  <si>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Kleine Strandloper</t>
  </si>
  <si>
    <t>Paarse Strandloper</t>
  </si>
  <si>
    <t>Bonte Strandloper</t>
  </si>
  <si>
    <t>Kemphaan</t>
  </si>
  <si>
    <t>Bokje</t>
  </si>
  <si>
    <t>Watersnip</t>
  </si>
  <si>
    <t>Grutto</t>
  </si>
  <si>
    <t>Rosse Grutto</t>
  </si>
  <si>
    <t>Regenwulp</t>
  </si>
  <si>
    <t>Wulp</t>
  </si>
  <si>
    <t>Zwarte Ruiter</t>
  </si>
  <si>
    <t>Tureluur</t>
  </si>
  <si>
    <t>Groenpootruiter</t>
  </si>
  <si>
    <t>Witgat</t>
  </si>
  <si>
    <t>Steenloper</t>
  </si>
  <si>
    <t>Grote Stern</t>
  </si>
  <si>
    <t>Gebiedstotaal</t>
  </si>
  <si>
    <t>Uitkerkse Polder UITKERKE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</si>
  <si>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</si>
  <si>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</si>
  <si>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</si>
  <si>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</si>
  <si>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</si>
  <si>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</si>
  <si>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</si>
  <si>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</si>
  <si>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</si>
  <si>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</si>
  <si>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</si>
  <si>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</si>
  <si>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</si>
  <si>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</si>
  <si>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</si>
  <si>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</si>
  <si>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</si>
  <si>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</si>
  <si>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</si>
  <si>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</si>
  <si>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</si>
  <si>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</si>
  <si>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</si>
  <si>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</si>
  <si>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</si>
  <si>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</si>
  <si>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</si>
  <si>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</si>
  <si>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</si>
  <si>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</si>
  <si>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</si>
  <si>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</si>
  <si>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</si>
  <si>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</si>
  <si>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</si>
  <si>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</si>
  <si>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</si>
  <si>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</si>
  <si>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</si>
  <si>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</si>
  <si>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</si>
  <si>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</si>
  <si>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</si>
  <si>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</si>
  <si>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</si>
  <si>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</si>
  <si>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</si>
  <si>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</si>
  <si>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</si>
  <si>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Kwetshage VARSENARE</t>
  </si>
  <si>
    <t>Karina Samyn</t>
  </si>
  <si>
    <t>Tuingebied SBZ VARSENARE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</si>
  <si>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</si>
  <si>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</si>
  <si>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</si>
  <si>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</si>
  <si>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</si>
  <si>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</si>
  <si>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</si>
  <si>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</si>
  <si>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</si>
  <si>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</si>
  <si>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</si>
  <si>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</si>
  <si>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</si>
  <si>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Golf SIJSELE</t>
  </si>
  <si>
    <t>Marc De Ceuninck</t>
  </si>
  <si>
    <t>Meibosvijver SIJSELE</t>
  </si>
  <si>
    <t>Polder SIJSELE</t>
  </si>
  <si>
    <t>Putje Maleveld DAMME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</si>
  <si>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</si>
  <si>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</si>
  <si>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</si>
  <si>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</si>
  <si>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</si>
  <si>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</si>
  <si>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</si>
  <si>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</si>
  <si>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</si>
  <si>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</si>
  <si>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</si>
  <si>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</si>
  <si>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</si>
  <si>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</si>
  <si>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</si>
  <si>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</si>
  <si>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</si>
  <si>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</si>
  <si>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</si>
  <si>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</si>
  <si>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</si>
  <si>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</si>
  <si>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</si>
  <si>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</si>
  <si>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</si>
  <si>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</si>
  <si>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</si>
  <si>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</si>
  <si>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</si>
  <si>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</si>
  <si>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</si>
  <si>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</si>
  <si>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</si>
  <si>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</si>
  <si>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</si>
  <si>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</si>
  <si>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</si>
  <si>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</si>
  <si>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</si>
  <si>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</si>
  <si>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</si>
  <si>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</si>
  <si>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</si>
  <si>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</si>
  <si>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</si>
  <si>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</si>
  <si>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</si>
  <si>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</si>
  <si>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</si>
  <si>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</si>
  <si>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</si>
  <si>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</si>
  <si>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</si>
  <si>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</si>
  <si>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</si>
  <si>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</si>
  <si>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</si>
  <si>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Poldercomplex Damme Noord (Rombautswerve) DAMME</t>
  </si>
  <si>
    <t>Rudy Deplae</t>
  </si>
  <si>
    <t>Poldercomplex Damme West DAMME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</si>
  <si>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</si>
  <si>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</si>
  <si>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</si>
  <si>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</si>
  <si>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</si>
  <si>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</si>
  <si>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</si>
  <si>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</si>
  <si>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</si>
  <si>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</si>
  <si>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</si>
  <si>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</si>
  <si>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</si>
  <si>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</si>
  <si>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</si>
  <si>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</si>
  <si>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</si>
  <si>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</si>
  <si>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</si>
  <si>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</si>
  <si>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</si>
  <si>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</si>
  <si>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</si>
  <si>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</si>
  <si>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</si>
  <si>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</si>
  <si>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</si>
  <si>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</si>
  <si>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</si>
  <si>
    <t>Kleine Cannadese Gans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</si>
</sst>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Segoe UI"/>
      <family val="2"/>
    </font>
    <font>
      <sz val="10"/>
      <name val="Calibri"/>
      <family val="2"/>
    </font>
    <font>
      <b/>
      <sz val="12"/>
      <color rgb="FF000000"/>
      <name val="Segoe UI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1" fillId="0" borderId="0" xfId="0" applyFont="1" applyFill="1" applyBorder="1"/>
    <xf numFmtId="17" fontId="5" fillId="0" borderId="0" xfId="1" applyNumberFormat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6" fillId="3" borderId="1" xfId="1" applyFont="1" applyFill="1" applyBorder="1" applyAlignment="1">
      <alignment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2" fillId="0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9" fillId="5" borderId="1" xfId="1" applyFont="1" applyFill="1" applyBorder="1" applyAlignment="1">
      <alignment horizontal="center" vertical="top" wrapText="1" readingOrder="1"/>
    </xf>
    <xf numFmtId="0" fontId="9" fillId="5" borderId="1" xfId="1" applyFont="1" applyFill="1" applyBorder="1" applyAlignment="1">
      <alignment horizontal="right" vertical="center" textRotation="90" wrapText="1" readingOrder="1"/>
    </xf>
    <xf numFmtId="0" fontId="10" fillId="4" borderId="1" xfId="1" applyFont="1" applyFill="1" applyBorder="1" applyAlignment="1">
      <alignment horizontal="center" vertical="center" textRotation="90" wrapText="1" readingOrder="1"/>
    </xf>
    <xf numFmtId="0" fontId="7" fillId="2" borderId="1" xfId="1" applyFont="1" applyFill="1" applyBorder="1" applyAlignment="1">
      <alignment horizontal="center" wrapText="1" readingOrder="1"/>
    </xf>
    <xf numFmtId="0" fontId="8" fillId="2" borderId="1" xfId="1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top" wrapText="1" readingOrder="1"/>
    </xf>
    <xf numFmtId="0" fontId="1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9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:XFD5"/>
    </sheetView>
  </sheetViews>
  <sheetFormatPr defaultRowHeight="15"/>
  <cols>
    <col min="1" max="1" width="48.140625" customWidth="1"/>
    <col min="2" max="2" width="13.85546875" style="4" customWidth="1"/>
    <col min="3" max="3" width="9.140625" customWidth="1"/>
    <col min="4" max="5" width="4" bestFit="1" customWidth="1"/>
    <col min="6" max="6" width="2.85546875" bestFit="1" customWidth="1"/>
    <col min="7" max="7" width="4" bestFit="1" customWidth="1"/>
    <col min="8" max="10" width="3" bestFit="1" customWidth="1"/>
    <col min="11" max="11" width="4" bestFit="1" customWidth="1"/>
    <col min="12" max="12" width="3" bestFit="1" customWidth="1"/>
    <col min="13" max="13" width="2.85546875" bestFit="1" customWidth="1"/>
    <col min="14" max="15" width="3" bestFit="1" customWidth="1"/>
    <col min="16" max="16" width="2.85546875" bestFit="1" customWidth="1"/>
    <col min="17" max="17" width="4" bestFit="1" customWidth="1"/>
    <col min="18" max="18" width="4.85546875" bestFit="1" customWidth="1"/>
    <col min="19" max="19" width="4" customWidth="1"/>
    <col min="20" max="20" width="4" bestFit="1" customWidth="1"/>
    <col min="21" max="21" width="5" bestFit="1" customWidth="1"/>
    <col min="22" max="23" width="4" bestFit="1" customWidth="1"/>
    <col min="24" max="24" width="5" bestFit="1" customWidth="1"/>
    <col min="25" max="25" width="4" bestFit="1" customWidth="1"/>
    <col min="26" max="26" width="3" bestFit="1" customWidth="1"/>
    <col min="27" max="27" width="4" bestFit="1" customWidth="1"/>
    <col min="28" max="28" width="3" bestFit="1" customWidth="1"/>
    <col min="29" max="29" width="4" bestFit="1" customWidth="1"/>
    <col min="30" max="30" width="2.85546875" bestFit="1" customWidth="1"/>
    <col min="31" max="31" width="3" bestFit="1" customWidth="1"/>
    <col min="32" max="32" width="4" bestFit="1" customWidth="1"/>
    <col min="33" max="33" width="5" bestFit="1" customWidth="1"/>
    <col min="34" max="34" width="4" bestFit="1" customWidth="1"/>
    <col min="35" max="38" width="3" bestFit="1" customWidth="1"/>
    <col min="39" max="39" width="5" bestFit="1" customWidth="1"/>
    <col min="40" max="42" width="2.85546875" bestFit="1" customWidth="1"/>
    <col min="43" max="43" width="3" bestFit="1" customWidth="1"/>
    <col min="44" max="45" width="2.85546875" bestFit="1" customWidth="1"/>
    <col min="46" max="46" width="4" bestFit="1" customWidth="1"/>
    <col min="47" max="48" width="3" bestFit="1" customWidth="1"/>
    <col min="49" max="49" width="2.85546875" bestFit="1" customWidth="1"/>
    <col min="50" max="50" width="4" bestFit="1" customWidth="1"/>
    <col min="51" max="51" width="3" bestFit="1" customWidth="1"/>
    <col min="52" max="52" width="4" bestFit="1" customWidth="1"/>
    <col min="53" max="54" width="2.85546875" bestFit="1" customWidth="1"/>
    <col min="55" max="55" width="3" bestFit="1" customWidth="1"/>
    <col min="56" max="56" width="2.85546875" bestFit="1" customWidth="1"/>
    <col min="57" max="57" width="7.7109375" bestFit="1" customWidth="1"/>
    <col min="58" max="58" width="0" hidden="1" customWidth="1"/>
    <col min="59" max="59" width="11.7109375" customWidth="1"/>
  </cols>
  <sheetData>
    <row r="1" spans="1:57" s="1" customFormat="1" ht="18" customHeight="1">
      <c r="A1" s="3" t="s">
        <v>214</v>
      </c>
      <c r="B1" s="4"/>
    </row>
    <row r="2" spans="1:57" s="1" customFormat="1" ht="18" customHeight="1">
      <c r="A2" s="3"/>
      <c r="B2" s="4"/>
    </row>
    <row r="3" spans="1:57" ht="15" customHeight="1">
      <c r="A3" s="2">
        <v>44470</v>
      </c>
    </row>
    <row r="4" spans="1:57" ht="106.5" customHeight="1">
      <c r="A4" s="5" t="s">
        <v>0</v>
      </c>
      <c r="B4" s="14" t="s">
        <v>1</v>
      </c>
      <c r="C4" s="15"/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215</v>
      </c>
      <c r="S4" s="13" t="s">
        <v>16</v>
      </c>
      <c r="T4" s="13" t="s">
        <v>17</v>
      </c>
      <c r="U4" s="13" t="s">
        <v>18</v>
      </c>
      <c r="V4" s="13" t="s">
        <v>19</v>
      </c>
      <c r="W4" s="13" t="s">
        <v>20</v>
      </c>
      <c r="X4" s="13" t="s">
        <v>21</v>
      </c>
      <c r="Y4" s="13" t="s">
        <v>22</v>
      </c>
      <c r="Z4" s="13" t="s">
        <v>23</v>
      </c>
      <c r="AA4" s="13" t="s">
        <v>24</v>
      </c>
      <c r="AB4" s="13" t="s">
        <v>25</v>
      </c>
      <c r="AC4" s="13" t="s">
        <v>26</v>
      </c>
      <c r="AD4" s="13" t="s">
        <v>27</v>
      </c>
      <c r="AE4" s="13" t="s">
        <v>28</v>
      </c>
      <c r="AF4" s="13" t="s">
        <v>29</v>
      </c>
      <c r="AG4" s="13" t="s">
        <v>30</v>
      </c>
      <c r="AH4" s="13" t="s">
        <v>31</v>
      </c>
      <c r="AI4" s="13" t="s">
        <v>32</v>
      </c>
      <c r="AJ4" s="13" t="s">
        <v>33</v>
      </c>
      <c r="AK4" s="13" t="s">
        <v>34</v>
      </c>
      <c r="AL4" s="13" t="s">
        <v>35</v>
      </c>
      <c r="AM4" s="13" t="s">
        <v>36</v>
      </c>
      <c r="AN4" s="13" t="s">
        <v>37</v>
      </c>
      <c r="AO4" s="13" t="s">
        <v>38</v>
      </c>
      <c r="AP4" s="13" t="s">
        <v>39</v>
      </c>
      <c r="AQ4" s="13" t="s">
        <v>40</v>
      </c>
      <c r="AR4" s="13" t="s">
        <v>41</v>
      </c>
      <c r="AS4" s="13" t="s">
        <v>42</v>
      </c>
      <c r="AT4" s="13" t="s">
        <v>43</v>
      </c>
      <c r="AU4" s="13" t="s">
        <v>44</v>
      </c>
      <c r="AV4" s="13" t="s">
        <v>45</v>
      </c>
      <c r="AW4" s="13" t="s">
        <v>46</v>
      </c>
      <c r="AX4" s="13" t="s">
        <v>47</v>
      </c>
      <c r="AY4" s="13" t="s">
        <v>48</v>
      </c>
      <c r="AZ4" s="13" t="s">
        <v>49</v>
      </c>
      <c r="BA4" s="13" t="s">
        <v>50</v>
      </c>
      <c r="BB4" s="13" t="s">
        <v>51</v>
      </c>
      <c r="BC4" s="13" t="s">
        <v>52</v>
      </c>
      <c r="BD4" s="13" t="s">
        <v>53</v>
      </c>
      <c r="BE4" s="12" t="s">
        <v>54</v>
      </c>
    </row>
    <row r="5" spans="1:57" ht="12.75" customHeight="1">
      <c r="A5" s="6" t="s">
        <v>56</v>
      </c>
      <c r="B5" s="16" t="s">
        <v>57</v>
      </c>
      <c r="C5" s="17"/>
      <c r="D5" s="7"/>
      <c r="E5" s="9">
        <v>1</v>
      </c>
      <c r="F5" s="7"/>
      <c r="G5" s="7"/>
      <c r="H5" s="7"/>
      <c r="I5" s="7"/>
      <c r="J5" s="7"/>
      <c r="K5" s="7"/>
      <c r="L5" s="7"/>
      <c r="M5" s="7"/>
      <c r="N5" s="7">
        <v>7</v>
      </c>
      <c r="O5" s="7"/>
      <c r="P5" s="7"/>
      <c r="Q5" s="7"/>
      <c r="R5" s="7"/>
      <c r="S5" s="7"/>
      <c r="T5" s="7"/>
      <c r="U5" s="7"/>
      <c r="V5" s="7"/>
      <c r="W5" s="7"/>
      <c r="X5" s="7">
        <v>5</v>
      </c>
      <c r="Y5" s="7"/>
      <c r="Z5" s="7"/>
      <c r="AA5" s="7"/>
      <c r="AB5" s="7"/>
      <c r="AC5" s="7"/>
      <c r="AD5" s="7"/>
      <c r="AE5" s="7"/>
      <c r="AF5" s="7">
        <v>15</v>
      </c>
      <c r="AG5" s="7">
        <v>85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>
        <f t="shared" ref="BE5:BE69" si="0">SUM(D5:BD5)</f>
        <v>113</v>
      </c>
    </row>
    <row r="6" spans="1:57" ht="12.75" customHeight="1">
      <c r="A6" s="6" t="s">
        <v>58</v>
      </c>
      <c r="B6" s="16" t="s">
        <v>59</v>
      </c>
      <c r="C6" s="17"/>
      <c r="D6" s="7"/>
      <c r="E6" s="9">
        <v>4</v>
      </c>
      <c r="F6" s="7"/>
      <c r="G6" s="7">
        <v>4</v>
      </c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  <c r="S6" s="7"/>
      <c r="T6" s="7"/>
      <c r="U6" s="7">
        <v>6</v>
      </c>
      <c r="V6" s="7">
        <v>20</v>
      </c>
      <c r="W6" s="7">
        <v>4</v>
      </c>
      <c r="X6" s="7">
        <v>492</v>
      </c>
      <c r="Y6" s="7"/>
      <c r="Z6" s="7"/>
      <c r="AA6" s="7">
        <v>1</v>
      </c>
      <c r="AB6" s="7"/>
      <c r="AC6" s="7">
        <v>154</v>
      </c>
      <c r="AD6" s="7"/>
      <c r="AE6" s="7"/>
      <c r="AF6" s="7">
        <v>4</v>
      </c>
      <c r="AG6" s="7">
        <v>19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8">
        <f t="shared" si="0"/>
        <v>709</v>
      </c>
    </row>
    <row r="7" spans="1:57" ht="12.75" customHeight="1">
      <c r="A7" s="6" t="s">
        <v>60</v>
      </c>
      <c r="B7" s="16" t="s">
        <v>59</v>
      </c>
      <c r="C7" s="17"/>
      <c r="D7" s="7"/>
      <c r="E7" s="7"/>
      <c r="F7" s="7"/>
      <c r="G7" s="7">
        <v>1</v>
      </c>
      <c r="H7" s="7"/>
      <c r="I7" s="7"/>
      <c r="J7" s="7"/>
      <c r="K7" s="7">
        <v>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>
        <v>42</v>
      </c>
      <c r="X7" s="7">
        <v>3</v>
      </c>
      <c r="Y7" s="7"/>
      <c r="Z7" s="7"/>
      <c r="AA7" s="7">
        <v>2</v>
      </c>
      <c r="AB7" s="7"/>
      <c r="AC7" s="7"/>
      <c r="AD7" s="7"/>
      <c r="AE7" s="7"/>
      <c r="AF7" s="7">
        <v>2</v>
      </c>
      <c r="AG7" s="7">
        <v>5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>
        <v>2</v>
      </c>
      <c r="AU7" s="7"/>
      <c r="AV7" s="7"/>
      <c r="AW7" s="7"/>
      <c r="AX7" s="7"/>
      <c r="AY7" s="7"/>
      <c r="AZ7" s="7"/>
      <c r="BA7" s="7"/>
      <c r="BB7" s="7"/>
      <c r="BC7" s="7"/>
      <c r="BD7" s="7"/>
      <c r="BE7" s="8">
        <f t="shared" si="0"/>
        <v>60</v>
      </c>
    </row>
    <row r="8" spans="1:57" ht="12.75" customHeight="1">
      <c r="A8" s="6" t="s">
        <v>61</v>
      </c>
      <c r="B8" s="16" t="s">
        <v>59</v>
      </c>
      <c r="C8" s="17"/>
      <c r="D8" s="7"/>
      <c r="E8" s="7"/>
      <c r="F8" s="7"/>
      <c r="G8" s="7"/>
      <c r="H8" s="7"/>
      <c r="I8" s="7"/>
      <c r="J8" s="7"/>
      <c r="K8" s="7">
        <v>4</v>
      </c>
      <c r="L8" s="7"/>
      <c r="M8" s="7"/>
      <c r="N8" s="7"/>
      <c r="O8" s="7"/>
      <c r="P8" s="7"/>
      <c r="Q8" s="7">
        <v>1</v>
      </c>
      <c r="R8" s="7"/>
      <c r="S8" s="7"/>
      <c r="T8" s="7"/>
      <c r="U8" s="7"/>
      <c r="V8" s="7"/>
      <c r="W8" s="7">
        <v>15</v>
      </c>
      <c r="X8" s="7"/>
      <c r="Y8" s="7"/>
      <c r="Z8" s="7"/>
      <c r="AA8" s="7"/>
      <c r="AB8" s="7"/>
      <c r="AC8" s="7"/>
      <c r="AD8" s="7"/>
      <c r="AE8" s="7"/>
      <c r="AF8" s="7">
        <v>4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8">
        <f t="shared" si="0"/>
        <v>24</v>
      </c>
    </row>
    <row r="9" spans="1:57" ht="12.75" customHeight="1">
      <c r="A9" s="6" t="s">
        <v>62</v>
      </c>
      <c r="B9" s="16" t="s">
        <v>63</v>
      </c>
      <c r="C9" s="17"/>
      <c r="D9" s="7">
        <v>2</v>
      </c>
      <c r="E9" s="7">
        <v>5</v>
      </c>
      <c r="F9" s="7"/>
      <c r="G9" s="7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45</v>
      </c>
      <c r="W9" s="7"/>
      <c r="X9" s="7">
        <v>30</v>
      </c>
      <c r="Y9" s="7">
        <v>1</v>
      </c>
      <c r="Z9" s="7"/>
      <c r="AA9" s="7"/>
      <c r="AB9" s="7"/>
      <c r="AC9" s="7">
        <v>34</v>
      </c>
      <c r="AD9" s="7"/>
      <c r="AE9" s="7"/>
      <c r="AF9" s="7">
        <v>20</v>
      </c>
      <c r="AG9" s="7">
        <v>132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8">
        <f t="shared" si="0"/>
        <v>270</v>
      </c>
    </row>
    <row r="10" spans="1:57" ht="12.75" customHeight="1">
      <c r="A10" s="6" t="s">
        <v>64</v>
      </c>
      <c r="B10" s="16" t="s">
        <v>63</v>
      </c>
      <c r="C10" s="17"/>
      <c r="D10" s="7">
        <v>8</v>
      </c>
      <c r="E10" s="7"/>
      <c r="F10" s="7"/>
      <c r="G10" s="7"/>
      <c r="H10" s="7"/>
      <c r="I10" s="7"/>
      <c r="J10" s="7">
        <v>1</v>
      </c>
      <c r="K10" s="7">
        <v>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>
        <v>21</v>
      </c>
      <c r="Y10" s="7"/>
      <c r="Z10" s="7"/>
      <c r="AA10" s="7"/>
      <c r="AB10" s="7"/>
      <c r="AC10" s="7"/>
      <c r="AD10" s="7"/>
      <c r="AE10" s="7"/>
      <c r="AF10" s="7">
        <v>18</v>
      </c>
      <c r="AG10" s="7">
        <v>20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8">
        <f t="shared" si="0"/>
        <v>70</v>
      </c>
    </row>
    <row r="11" spans="1:57" ht="12.75" customHeight="1">
      <c r="A11" s="6" t="s">
        <v>65</v>
      </c>
      <c r="B11" s="16" t="s">
        <v>66</v>
      </c>
      <c r="C11" s="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2</v>
      </c>
      <c r="R11" s="7"/>
      <c r="S11" s="7">
        <v>2</v>
      </c>
      <c r="T11" s="7"/>
      <c r="U11" s="7"/>
      <c r="V11" s="7"/>
      <c r="W11" s="7">
        <v>8</v>
      </c>
      <c r="X11" s="7">
        <v>57</v>
      </c>
      <c r="Y11" s="7"/>
      <c r="Z11" s="7"/>
      <c r="AA11" s="7">
        <v>1</v>
      </c>
      <c r="AB11" s="7"/>
      <c r="AC11" s="7">
        <v>1</v>
      </c>
      <c r="AD11" s="7"/>
      <c r="AE11" s="7"/>
      <c r="AF11" s="7">
        <v>96</v>
      </c>
      <c r="AG11" s="7">
        <v>25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>
        <v>1</v>
      </c>
      <c r="AT11" s="7">
        <v>20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8">
        <f t="shared" si="0"/>
        <v>213</v>
      </c>
    </row>
    <row r="12" spans="1:57" ht="12.75" customHeight="1">
      <c r="A12" s="6" t="s">
        <v>67</v>
      </c>
      <c r="B12" s="16" t="s">
        <v>68</v>
      </c>
      <c r="C12" s="17"/>
      <c r="D12" s="7">
        <v>3</v>
      </c>
      <c r="E12" s="7">
        <v>133</v>
      </c>
      <c r="F12" s="7"/>
      <c r="G12" s="7">
        <v>37</v>
      </c>
      <c r="H12" s="7">
        <v>2</v>
      </c>
      <c r="I12" s="7">
        <v>10</v>
      </c>
      <c r="J12" s="7">
        <v>4</v>
      </c>
      <c r="K12" s="7">
        <v>5</v>
      </c>
      <c r="L12" s="7"/>
      <c r="M12" s="7"/>
      <c r="N12" s="7"/>
      <c r="O12" s="7"/>
      <c r="P12" s="7"/>
      <c r="Q12" s="7"/>
      <c r="R12" s="7"/>
      <c r="S12" s="7"/>
      <c r="T12" s="7">
        <v>19</v>
      </c>
      <c r="U12" s="7">
        <v>491</v>
      </c>
      <c r="V12" s="7"/>
      <c r="W12" s="7">
        <v>75</v>
      </c>
      <c r="X12" s="7">
        <v>424</v>
      </c>
      <c r="Y12" s="7"/>
      <c r="Z12" s="7">
        <v>2</v>
      </c>
      <c r="AA12" s="7">
        <v>3</v>
      </c>
      <c r="AB12" s="7"/>
      <c r="AC12" s="7"/>
      <c r="AD12" s="7"/>
      <c r="AE12" s="7">
        <v>1</v>
      </c>
      <c r="AF12" s="7">
        <v>12</v>
      </c>
      <c r="AG12" s="7">
        <v>307</v>
      </c>
      <c r="AH12" s="7">
        <v>9</v>
      </c>
      <c r="AI12" s="7"/>
      <c r="AJ12" s="7"/>
      <c r="AK12" s="7"/>
      <c r="AL12" s="7"/>
      <c r="AM12" s="7">
        <v>456</v>
      </c>
      <c r="AN12" s="7"/>
      <c r="AO12" s="7"/>
      <c r="AP12" s="7"/>
      <c r="AQ12" s="7"/>
      <c r="AR12" s="7"/>
      <c r="AS12" s="7">
        <v>1</v>
      </c>
      <c r="AT12" s="7">
        <v>6</v>
      </c>
      <c r="AU12" s="7"/>
      <c r="AV12" s="7"/>
      <c r="AW12" s="7"/>
      <c r="AX12" s="7">
        <v>48</v>
      </c>
      <c r="AY12" s="7">
        <v>9</v>
      </c>
      <c r="AZ12" s="7">
        <v>8</v>
      </c>
      <c r="BA12" s="7"/>
      <c r="BB12" s="7">
        <v>1</v>
      </c>
      <c r="BC12" s="7"/>
      <c r="BD12" s="7"/>
      <c r="BE12" s="8">
        <f t="shared" si="0"/>
        <v>2066</v>
      </c>
    </row>
    <row r="13" spans="1:57" ht="12.75" customHeight="1">
      <c r="A13" s="6" t="s">
        <v>69</v>
      </c>
      <c r="B13" s="16" t="s">
        <v>68</v>
      </c>
      <c r="C13" s="17"/>
      <c r="D13" s="7"/>
      <c r="E13" s="7"/>
      <c r="F13" s="7"/>
      <c r="G13" s="7">
        <v>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79</v>
      </c>
      <c r="Y13" s="7"/>
      <c r="Z13" s="7"/>
      <c r="AA13" s="7"/>
      <c r="AB13" s="7"/>
      <c r="AC13" s="7"/>
      <c r="AD13" s="7"/>
      <c r="AE13" s="7"/>
      <c r="AF13" s="7">
        <v>3</v>
      </c>
      <c r="AG13" s="7">
        <v>3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8">
        <f t="shared" si="0"/>
        <v>87</v>
      </c>
    </row>
    <row r="14" spans="1:57" ht="12.75" customHeight="1">
      <c r="A14" s="6" t="s">
        <v>70</v>
      </c>
      <c r="B14" s="16" t="s">
        <v>68</v>
      </c>
      <c r="C14" s="17"/>
      <c r="D14" s="7">
        <v>1</v>
      </c>
      <c r="E14" s="7"/>
      <c r="F14" s="7"/>
      <c r="G14" s="7"/>
      <c r="H14" s="7"/>
      <c r="I14" s="7"/>
      <c r="J14" s="7"/>
      <c r="K14" s="7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7</v>
      </c>
      <c r="W14" s="7"/>
      <c r="X14" s="7">
        <v>19</v>
      </c>
      <c r="Y14" s="7"/>
      <c r="Z14" s="7"/>
      <c r="AA14" s="7">
        <v>2</v>
      </c>
      <c r="AB14" s="7"/>
      <c r="AC14" s="7"/>
      <c r="AD14" s="7"/>
      <c r="AE14" s="7"/>
      <c r="AF14" s="7">
        <v>1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>
        <v>1</v>
      </c>
      <c r="BC14" s="7"/>
      <c r="BD14" s="7"/>
      <c r="BE14" s="8">
        <f t="shared" si="0"/>
        <v>32</v>
      </c>
    </row>
    <row r="15" spans="1:57" ht="12.75" customHeight="1">
      <c r="A15" s="6" t="s">
        <v>71</v>
      </c>
      <c r="B15" s="16" t="s">
        <v>68</v>
      </c>
      <c r="C15" s="17"/>
      <c r="D15" s="7">
        <v>1</v>
      </c>
      <c r="E15" s="7"/>
      <c r="F15" s="7"/>
      <c r="G15" s="7"/>
      <c r="H15" s="7"/>
      <c r="I15" s="7"/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2</v>
      </c>
      <c r="W15" s="7"/>
      <c r="X15" s="7">
        <v>28</v>
      </c>
      <c r="Y15" s="7"/>
      <c r="Z15" s="7"/>
      <c r="AA15" s="7"/>
      <c r="AB15" s="7"/>
      <c r="AC15" s="7">
        <v>69</v>
      </c>
      <c r="AD15" s="7"/>
      <c r="AE15" s="7"/>
      <c r="AF15" s="7"/>
      <c r="AG15" s="7">
        <v>5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8">
        <f t="shared" si="0"/>
        <v>106</v>
      </c>
    </row>
    <row r="16" spans="1:57" ht="12.75" customHeight="1">
      <c r="A16" s="6" t="s">
        <v>72</v>
      </c>
      <c r="B16" s="16" t="s">
        <v>68</v>
      </c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>
        <v>1</v>
      </c>
      <c r="AF16" s="7">
        <v>2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8">
        <f t="shared" si="0"/>
        <v>3</v>
      </c>
    </row>
    <row r="17" spans="1:57" ht="12.75" customHeight="1">
      <c r="A17" s="6" t="s">
        <v>73</v>
      </c>
      <c r="B17" s="16" t="s">
        <v>68</v>
      </c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3</v>
      </c>
      <c r="V17" s="7">
        <v>3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8">
        <f t="shared" si="0"/>
        <v>6</v>
      </c>
    </row>
    <row r="18" spans="1:57" ht="12.75" customHeight="1">
      <c r="A18" s="6" t="s">
        <v>74</v>
      </c>
      <c r="B18" s="16" t="s">
        <v>68</v>
      </c>
      <c r="C18" s="17"/>
      <c r="D18" s="7">
        <v>1</v>
      </c>
      <c r="E18" s="7"/>
      <c r="F18" s="7"/>
      <c r="G18" s="7">
        <v>4</v>
      </c>
      <c r="H18" s="7"/>
      <c r="I18" s="7"/>
      <c r="J18" s="7">
        <v>1</v>
      </c>
      <c r="K18" s="7">
        <v>8</v>
      </c>
      <c r="L18" s="7"/>
      <c r="M18" s="7"/>
      <c r="N18" s="7">
        <v>1</v>
      </c>
      <c r="O18" s="7"/>
      <c r="P18" s="7"/>
      <c r="Q18" s="7"/>
      <c r="R18" s="7"/>
      <c r="S18" s="7"/>
      <c r="T18" s="7">
        <v>1</v>
      </c>
      <c r="U18" s="7">
        <v>79</v>
      </c>
      <c r="V18" s="7">
        <v>10</v>
      </c>
      <c r="W18" s="7">
        <v>2</v>
      </c>
      <c r="X18" s="7">
        <v>34</v>
      </c>
      <c r="Y18" s="7"/>
      <c r="Z18" s="7"/>
      <c r="AA18" s="7"/>
      <c r="AB18" s="7"/>
      <c r="AC18" s="7">
        <v>4</v>
      </c>
      <c r="AD18" s="7"/>
      <c r="AE18" s="7">
        <v>1</v>
      </c>
      <c r="AF18" s="7">
        <v>28</v>
      </c>
      <c r="AG18" s="7">
        <v>10</v>
      </c>
      <c r="AH18" s="7"/>
      <c r="AI18" s="7"/>
      <c r="AJ18" s="7"/>
      <c r="AK18" s="7"/>
      <c r="AL18" s="7"/>
      <c r="AM18" s="7">
        <v>85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>
        <v>114</v>
      </c>
      <c r="AY18" s="7"/>
      <c r="AZ18" s="7"/>
      <c r="BA18" s="7"/>
      <c r="BB18" s="7"/>
      <c r="BC18" s="7"/>
      <c r="BD18" s="7"/>
      <c r="BE18" s="8">
        <f t="shared" si="0"/>
        <v>383</v>
      </c>
    </row>
    <row r="19" spans="1:57" ht="12.75" customHeight="1">
      <c r="A19" s="6" t="s">
        <v>75</v>
      </c>
      <c r="B19" s="16" t="s">
        <v>68</v>
      </c>
      <c r="C19" s="17"/>
      <c r="D19" s="7"/>
      <c r="E19" s="7"/>
      <c r="F19" s="7"/>
      <c r="G19" s="7"/>
      <c r="H19" s="7"/>
      <c r="I19" s="7"/>
      <c r="J19" s="7"/>
      <c r="K19" s="7">
        <v>1</v>
      </c>
      <c r="L19" s="7">
        <v>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v>2</v>
      </c>
      <c r="Y19" s="7"/>
      <c r="Z19" s="7"/>
      <c r="AA19" s="7"/>
      <c r="AB19" s="7"/>
      <c r="AC19" s="7"/>
      <c r="AD19" s="7"/>
      <c r="AE19" s="7"/>
      <c r="AF19" s="7">
        <v>4</v>
      </c>
      <c r="AG19" s="7">
        <v>2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>
        <v>66</v>
      </c>
      <c r="AY19" s="7"/>
      <c r="AZ19" s="7"/>
      <c r="BA19" s="7"/>
      <c r="BB19" s="7"/>
      <c r="BC19" s="7"/>
      <c r="BD19" s="7"/>
      <c r="BE19" s="8">
        <f t="shared" si="0"/>
        <v>77</v>
      </c>
    </row>
    <row r="20" spans="1:57" ht="12.75" customHeight="1">
      <c r="A20" s="6" t="s">
        <v>76</v>
      </c>
      <c r="B20" s="16" t="s">
        <v>68</v>
      </c>
      <c r="C20" s="17"/>
      <c r="D20" s="7"/>
      <c r="E20" s="7"/>
      <c r="F20" s="7"/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>
        <v>2</v>
      </c>
      <c r="X20" s="7"/>
      <c r="Y20" s="7"/>
      <c r="Z20" s="7"/>
      <c r="AA20" s="7"/>
      <c r="AB20" s="7"/>
      <c r="AC20" s="7"/>
      <c r="AD20" s="7"/>
      <c r="AE20" s="7"/>
      <c r="AF20" s="7"/>
      <c r="AG20" s="7">
        <v>6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8">
        <f t="shared" si="0"/>
        <v>9</v>
      </c>
    </row>
    <row r="21" spans="1:57" ht="12.75" customHeight="1">
      <c r="A21" s="6" t="s">
        <v>77</v>
      </c>
      <c r="B21" s="16" t="s">
        <v>78</v>
      </c>
      <c r="C21" s="17"/>
      <c r="D21" s="7"/>
      <c r="E21" s="7"/>
      <c r="F21" s="7"/>
      <c r="G21" s="7">
        <v>2</v>
      </c>
      <c r="H21" s="7"/>
      <c r="I21" s="7"/>
      <c r="J21" s="7">
        <v>1</v>
      </c>
      <c r="K21" s="7">
        <v>2</v>
      </c>
      <c r="L21" s="7"/>
      <c r="M21" s="7"/>
      <c r="N21" s="7"/>
      <c r="O21" s="7"/>
      <c r="P21" s="7"/>
      <c r="Q21" s="7">
        <v>48</v>
      </c>
      <c r="R21" s="7"/>
      <c r="S21" s="7">
        <v>2</v>
      </c>
      <c r="T21" s="7"/>
      <c r="U21" s="7"/>
      <c r="V21" s="7"/>
      <c r="W21" s="7"/>
      <c r="X21" s="7">
        <v>32</v>
      </c>
      <c r="Y21" s="7">
        <v>2</v>
      </c>
      <c r="Z21" s="7"/>
      <c r="AA21" s="7"/>
      <c r="AB21" s="7"/>
      <c r="AC21" s="7"/>
      <c r="AD21" s="7"/>
      <c r="AE21" s="7"/>
      <c r="AF21" s="7">
        <v>6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8">
        <f t="shared" si="0"/>
        <v>95</v>
      </c>
    </row>
    <row r="22" spans="1:57" ht="12.75" customHeight="1">
      <c r="A22" s="6" t="s">
        <v>79</v>
      </c>
      <c r="B22" s="16" t="s">
        <v>80</v>
      </c>
      <c r="C22" s="17"/>
      <c r="D22" s="7"/>
      <c r="E22" s="7"/>
      <c r="F22" s="7"/>
      <c r="G22" s="7">
        <v>6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8">
        <f t="shared" si="0"/>
        <v>6</v>
      </c>
    </row>
    <row r="23" spans="1:57" s="1" customFormat="1" ht="12.75" customHeight="1">
      <c r="A23" s="6" t="s">
        <v>55</v>
      </c>
      <c r="B23" s="16" t="s">
        <v>80</v>
      </c>
      <c r="C23" s="17"/>
      <c r="D23" s="7"/>
      <c r="E23" s="7"/>
      <c r="F23" s="7"/>
      <c r="G23" s="7">
        <v>12</v>
      </c>
      <c r="H23" s="7">
        <v>56</v>
      </c>
      <c r="I23" s="7">
        <v>6</v>
      </c>
      <c r="J23" s="7">
        <v>7</v>
      </c>
      <c r="K23" s="7">
        <v>45</v>
      </c>
      <c r="L23" s="7"/>
      <c r="M23" s="7"/>
      <c r="N23" s="7"/>
      <c r="O23" s="7"/>
      <c r="P23" s="7"/>
      <c r="Q23" s="7">
        <v>1</v>
      </c>
      <c r="R23" s="7"/>
      <c r="S23" s="7">
        <v>11</v>
      </c>
      <c r="T23" s="7">
        <v>6</v>
      </c>
      <c r="U23" s="7">
        <v>877</v>
      </c>
      <c r="V23" s="7">
        <v>2</v>
      </c>
      <c r="W23" s="7">
        <v>327</v>
      </c>
      <c r="X23" s="7">
        <v>588</v>
      </c>
      <c r="Y23" s="7"/>
      <c r="Z23" s="7">
        <v>4</v>
      </c>
      <c r="AA23" s="7">
        <v>56</v>
      </c>
      <c r="AB23" s="7"/>
      <c r="AC23" s="7">
        <v>2</v>
      </c>
      <c r="AD23" s="7"/>
      <c r="AE23" s="7">
        <v>2</v>
      </c>
      <c r="AF23" s="7">
        <v>23</v>
      </c>
      <c r="AG23" s="7">
        <v>133</v>
      </c>
      <c r="AH23" s="7"/>
      <c r="AI23" s="7"/>
      <c r="AJ23" s="7"/>
      <c r="AK23" s="7">
        <v>35</v>
      </c>
      <c r="AL23" s="7"/>
      <c r="AM23" s="7">
        <v>2318</v>
      </c>
      <c r="AN23" s="7"/>
      <c r="AO23" s="7"/>
      <c r="AP23" s="7"/>
      <c r="AQ23" s="7">
        <v>2</v>
      </c>
      <c r="AR23" s="7">
        <v>4</v>
      </c>
      <c r="AS23" s="7"/>
      <c r="AT23" s="7">
        <v>29</v>
      </c>
      <c r="AU23" s="7"/>
      <c r="AV23" s="7"/>
      <c r="AW23" s="7"/>
      <c r="AX23" s="7">
        <v>79</v>
      </c>
      <c r="AY23" s="7">
        <v>6</v>
      </c>
      <c r="AZ23" s="7"/>
      <c r="BA23" s="7">
        <v>2</v>
      </c>
      <c r="BB23" s="7"/>
      <c r="BC23" s="7">
        <v>4</v>
      </c>
      <c r="BD23" s="7"/>
      <c r="BE23" s="8">
        <f>SUM(D23:BD23)</f>
        <v>4637</v>
      </c>
    </row>
    <row r="24" spans="1:57" ht="12.75" customHeight="1">
      <c r="A24" s="6" t="s">
        <v>81</v>
      </c>
      <c r="B24" s="16" t="s">
        <v>82</v>
      </c>
      <c r="C24" s="1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>
        <v>3</v>
      </c>
      <c r="X24" s="7">
        <v>48</v>
      </c>
      <c r="Y24" s="7">
        <v>3</v>
      </c>
      <c r="Z24" s="7"/>
      <c r="AA24" s="7"/>
      <c r="AB24" s="7"/>
      <c r="AC24" s="7"/>
      <c r="AD24" s="7"/>
      <c r="AE24" s="7"/>
      <c r="AF24" s="7">
        <v>5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8">
        <f t="shared" si="0"/>
        <v>60</v>
      </c>
    </row>
    <row r="25" spans="1:57" ht="12.75" customHeight="1">
      <c r="A25" s="6" t="s">
        <v>83</v>
      </c>
      <c r="B25" s="16" t="s">
        <v>82</v>
      </c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1</v>
      </c>
      <c r="W25" s="7"/>
      <c r="X25" s="7">
        <v>49</v>
      </c>
      <c r="Y25" s="7">
        <v>2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8">
        <f t="shared" si="0"/>
        <v>52</v>
      </c>
    </row>
    <row r="26" spans="1:57" ht="12.75" customHeight="1">
      <c r="A26" s="6" t="s">
        <v>84</v>
      </c>
      <c r="B26" s="16" t="s">
        <v>82</v>
      </c>
      <c r="C26" s="17"/>
      <c r="D26" s="7"/>
      <c r="E26" s="7"/>
      <c r="F26" s="7"/>
      <c r="G26" s="7">
        <v>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>
        <v>30</v>
      </c>
      <c r="Y26" s="7"/>
      <c r="Z26" s="7"/>
      <c r="AA26" s="7"/>
      <c r="AB26" s="7"/>
      <c r="AC26" s="7">
        <v>3</v>
      </c>
      <c r="AD26" s="7"/>
      <c r="AE26" s="7"/>
      <c r="AF26" s="7">
        <v>1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8">
        <f t="shared" si="0"/>
        <v>36</v>
      </c>
    </row>
    <row r="27" spans="1:57" ht="12.75" customHeight="1">
      <c r="A27" s="6" t="s">
        <v>85</v>
      </c>
      <c r="B27" s="16" t="s">
        <v>86</v>
      </c>
      <c r="C27" s="17"/>
      <c r="D27" s="7"/>
      <c r="E27" s="7"/>
      <c r="F27" s="7"/>
      <c r="G27" s="7"/>
      <c r="H27" s="7"/>
      <c r="I27" s="7">
        <v>1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v>13</v>
      </c>
      <c r="Y27" s="7"/>
      <c r="Z27" s="7"/>
      <c r="AA27" s="7"/>
      <c r="AB27" s="7"/>
      <c r="AC27" s="7"/>
      <c r="AD27" s="7"/>
      <c r="AE27" s="7"/>
      <c r="AF27" s="7"/>
      <c r="AG27" s="7"/>
      <c r="AH27" s="7">
        <v>63</v>
      </c>
      <c r="AI27" s="7"/>
      <c r="AJ27" s="7"/>
      <c r="AK27" s="7"/>
      <c r="AL27" s="7">
        <v>1</v>
      </c>
      <c r="AM27" s="7"/>
      <c r="AN27" s="7"/>
      <c r="AO27" s="7"/>
      <c r="AP27" s="7"/>
      <c r="AQ27" s="7"/>
      <c r="AR27" s="7"/>
      <c r="AS27" s="7"/>
      <c r="AT27" s="7"/>
      <c r="AU27" s="7"/>
      <c r="AV27" s="7">
        <v>5</v>
      </c>
      <c r="AW27" s="7"/>
      <c r="AX27" s="7">
        <v>51</v>
      </c>
      <c r="AY27" s="7"/>
      <c r="AZ27" s="7">
        <v>12</v>
      </c>
      <c r="BA27" s="7"/>
      <c r="BB27" s="7"/>
      <c r="BC27" s="7"/>
      <c r="BD27" s="7"/>
      <c r="BE27" s="8">
        <f t="shared" si="0"/>
        <v>146</v>
      </c>
    </row>
    <row r="28" spans="1:57" ht="12.75" customHeight="1">
      <c r="A28" s="6" t="s">
        <v>87</v>
      </c>
      <c r="B28" s="16" t="s">
        <v>86</v>
      </c>
      <c r="C28" s="17"/>
      <c r="D28" s="7"/>
      <c r="E28" s="7"/>
      <c r="F28" s="7"/>
      <c r="G28" s="7">
        <v>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116</v>
      </c>
      <c r="U28" s="7"/>
      <c r="V28" s="7"/>
      <c r="W28" s="7"/>
      <c r="X28" s="7">
        <v>23</v>
      </c>
      <c r="Y28" s="7"/>
      <c r="Z28" s="7">
        <v>18</v>
      </c>
      <c r="AA28" s="7"/>
      <c r="AB28" s="7"/>
      <c r="AC28" s="7"/>
      <c r="AD28" s="7"/>
      <c r="AE28" s="7"/>
      <c r="AF28" s="7"/>
      <c r="AG28" s="7"/>
      <c r="AH28" s="7">
        <v>338</v>
      </c>
      <c r="AI28" s="7">
        <v>1</v>
      </c>
      <c r="AJ28" s="7"/>
      <c r="AK28" s="7"/>
      <c r="AL28" s="7"/>
      <c r="AM28" s="7"/>
      <c r="AN28" s="7"/>
      <c r="AO28" s="7"/>
      <c r="AP28" s="7">
        <v>3</v>
      </c>
      <c r="AQ28" s="7"/>
      <c r="AR28" s="7"/>
      <c r="AS28" s="7"/>
      <c r="AT28" s="7"/>
      <c r="AU28" s="7"/>
      <c r="AV28" s="7">
        <v>12</v>
      </c>
      <c r="AW28" s="7">
        <v>1</v>
      </c>
      <c r="AX28" s="7">
        <v>45</v>
      </c>
      <c r="AY28" s="7"/>
      <c r="AZ28" s="7"/>
      <c r="BA28" s="7"/>
      <c r="BB28" s="7"/>
      <c r="BC28" s="7">
        <v>20</v>
      </c>
      <c r="BD28" s="7"/>
      <c r="BE28" s="8">
        <f t="shared" si="0"/>
        <v>581</v>
      </c>
    </row>
    <row r="29" spans="1:57" ht="12.75" customHeight="1">
      <c r="A29" s="6" t="s">
        <v>88</v>
      </c>
      <c r="B29" s="16" t="s">
        <v>86</v>
      </c>
      <c r="C29" s="17"/>
      <c r="D29" s="7"/>
      <c r="E29" s="7">
        <v>19</v>
      </c>
      <c r="F29" s="7"/>
      <c r="G29" s="7">
        <v>1</v>
      </c>
      <c r="H29" s="7"/>
      <c r="I29" s="7">
        <v>1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>
        <v>6</v>
      </c>
      <c r="AH29" s="7">
        <v>1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>
        <v>2</v>
      </c>
      <c r="BA29" s="7"/>
      <c r="BB29" s="7"/>
      <c r="BC29" s="7"/>
      <c r="BD29" s="7"/>
      <c r="BE29" s="8">
        <f t="shared" si="0"/>
        <v>30</v>
      </c>
    </row>
    <row r="30" spans="1:57" ht="12.75" customHeight="1">
      <c r="A30" s="6" t="s">
        <v>89</v>
      </c>
      <c r="B30" s="16" t="s">
        <v>90</v>
      </c>
      <c r="C30" s="17"/>
      <c r="D30" s="7"/>
      <c r="E30" s="7"/>
      <c r="F30" s="7"/>
      <c r="G30" s="7"/>
      <c r="H30" s="7"/>
      <c r="I30" s="7"/>
      <c r="J30" s="7"/>
      <c r="K30" s="7">
        <v>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8">
        <f t="shared" si="0"/>
        <v>1</v>
      </c>
    </row>
    <row r="31" spans="1:57" ht="12.75" customHeight="1">
      <c r="A31" s="6" t="s">
        <v>91</v>
      </c>
      <c r="B31" s="16" t="s">
        <v>90</v>
      </c>
      <c r="C31" s="17"/>
      <c r="D31" s="7"/>
      <c r="E31" s="7"/>
      <c r="F31" s="7"/>
      <c r="G31" s="7">
        <v>4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2</v>
      </c>
      <c r="Y31" s="7"/>
      <c r="Z31" s="7"/>
      <c r="AA31" s="7"/>
      <c r="AB31" s="7"/>
      <c r="AC31" s="7"/>
      <c r="AD31" s="7"/>
      <c r="AE31" s="7"/>
      <c r="AF31" s="7">
        <v>1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8">
        <f t="shared" si="0"/>
        <v>7</v>
      </c>
    </row>
    <row r="32" spans="1:57" ht="12.75" customHeight="1">
      <c r="A32" s="6" t="s">
        <v>92</v>
      </c>
      <c r="B32" s="16" t="s">
        <v>90</v>
      </c>
      <c r="C32" s="17"/>
      <c r="D32" s="7"/>
      <c r="E32" s="7"/>
      <c r="F32" s="7"/>
      <c r="G32" s="7">
        <v>3</v>
      </c>
      <c r="H32" s="7"/>
      <c r="I32" s="7"/>
      <c r="J32" s="7"/>
      <c r="K32" s="7"/>
      <c r="L32" s="7"/>
      <c r="M32" s="7"/>
      <c r="N32" s="7">
        <v>2</v>
      </c>
      <c r="O32" s="7"/>
      <c r="P32" s="7"/>
      <c r="Q32" s="7"/>
      <c r="R32" s="7"/>
      <c r="S32" s="7"/>
      <c r="T32" s="7"/>
      <c r="U32" s="7"/>
      <c r="V32" s="7"/>
      <c r="W32" s="7"/>
      <c r="X32" s="7">
        <v>33</v>
      </c>
      <c r="Y32" s="7"/>
      <c r="Z32" s="7"/>
      <c r="AA32" s="7"/>
      <c r="AB32" s="7"/>
      <c r="AC32" s="7"/>
      <c r="AD32" s="7"/>
      <c r="AE32" s="7"/>
      <c r="AF32" s="7"/>
      <c r="AG32" s="7">
        <v>4</v>
      </c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8">
        <f t="shared" si="0"/>
        <v>42</v>
      </c>
    </row>
    <row r="33" spans="1:57" ht="12.75" customHeight="1">
      <c r="A33" s="6" t="s">
        <v>93</v>
      </c>
      <c r="B33" s="16" t="s">
        <v>90</v>
      </c>
      <c r="C33" s="17"/>
      <c r="D33" s="7"/>
      <c r="E33" s="7"/>
      <c r="F33" s="7"/>
      <c r="G33" s="7">
        <v>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v>57</v>
      </c>
      <c r="Y33" s="7">
        <v>1</v>
      </c>
      <c r="Z33" s="7"/>
      <c r="AA33" s="7"/>
      <c r="AB33" s="7"/>
      <c r="AC33" s="7"/>
      <c r="AD33" s="7"/>
      <c r="AE33" s="7"/>
      <c r="AF33" s="7"/>
      <c r="AG33" s="7">
        <v>5</v>
      </c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8">
        <f t="shared" si="0"/>
        <v>65</v>
      </c>
    </row>
    <row r="34" spans="1:57" ht="12.75" customHeight="1">
      <c r="A34" s="6" t="s">
        <v>94</v>
      </c>
      <c r="B34" s="16" t="s">
        <v>90</v>
      </c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8">
        <f t="shared" si="0"/>
        <v>0</v>
      </c>
    </row>
    <row r="35" spans="1:57" ht="12.75" customHeight="1">
      <c r="A35" s="6" t="s">
        <v>95</v>
      </c>
      <c r="B35" s="16" t="s">
        <v>90</v>
      </c>
      <c r="C35" s="17"/>
      <c r="D35" s="7"/>
      <c r="E35" s="7"/>
      <c r="F35" s="7"/>
      <c r="G35" s="7"/>
      <c r="H35" s="7"/>
      <c r="I35" s="7"/>
      <c r="J35" s="7"/>
      <c r="K35" s="7">
        <v>1</v>
      </c>
      <c r="L35" s="7"/>
      <c r="M35" s="7"/>
      <c r="N35" s="7"/>
      <c r="O35" s="7"/>
      <c r="P35" s="7"/>
      <c r="Q35" s="7">
        <v>12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v>75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8">
        <f t="shared" si="0"/>
        <v>88</v>
      </c>
    </row>
    <row r="36" spans="1:57" ht="12.75" customHeight="1">
      <c r="A36" s="6" t="s">
        <v>96</v>
      </c>
      <c r="B36" s="16" t="s">
        <v>97</v>
      </c>
      <c r="C36" s="17"/>
      <c r="D36" s="7"/>
      <c r="E36" s="7">
        <v>1</v>
      </c>
      <c r="F36" s="7"/>
      <c r="G36" s="7">
        <v>5</v>
      </c>
      <c r="H36" s="7"/>
      <c r="I36" s="7"/>
      <c r="J36" s="7"/>
      <c r="K36" s="7">
        <v>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53</v>
      </c>
      <c r="Y36" s="7">
        <v>2</v>
      </c>
      <c r="Z36" s="7"/>
      <c r="AA36" s="7">
        <v>23</v>
      </c>
      <c r="AB36" s="7"/>
      <c r="AC36" s="7"/>
      <c r="AD36" s="7"/>
      <c r="AE36" s="7">
        <v>1</v>
      </c>
      <c r="AF36" s="7"/>
      <c r="AG36" s="7">
        <v>8</v>
      </c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8">
        <f t="shared" si="0"/>
        <v>94</v>
      </c>
    </row>
    <row r="37" spans="1:57" ht="12.75" customHeight="1">
      <c r="A37" s="6" t="s">
        <v>98</v>
      </c>
      <c r="B37" s="16" t="s">
        <v>97</v>
      </c>
      <c r="C37" s="17"/>
      <c r="D37" s="7">
        <v>4</v>
      </c>
      <c r="E37" s="7"/>
      <c r="F37" s="7"/>
      <c r="G37" s="7">
        <v>1</v>
      </c>
      <c r="H37" s="7"/>
      <c r="I37" s="7">
        <v>1</v>
      </c>
      <c r="J37" s="7"/>
      <c r="K37" s="7">
        <v>1</v>
      </c>
      <c r="L37" s="7"/>
      <c r="M37" s="7"/>
      <c r="N37" s="7"/>
      <c r="O37" s="7"/>
      <c r="P37" s="7"/>
      <c r="Q37" s="7"/>
      <c r="R37" s="7"/>
      <c r="S37" s="7">
        <v>48</v>
      </c>
      <c r="T37" s="7"/>
      <c r="U37" s="7">
        <v>27</v>
      </c>
      <c r="V37" s="7"/>
      <c r="W37" s="7">
        <v>18</v>
      </c>
      <c r="X37" s="7">
        <v>27</v>
      </c>
      <c r="Y37" s="7"/>
      <c r="Z37" s="7"/>
      <c r="AA37" s="7">
        <v>6</v>
      </c>
      <c r="AB37" s="7">
        <v>1</v>
      </c>
      <c r="AC37" s="7"/>
      <c r="AD37" s="7"/>
      <c r="AE37" s="7"/>
      <c r="AF37" s="7">
        <v>14</v>
      </c>
      <c r="AG37" s="7">
        <v>17</v>
      </c>
      <c r="AH37" s="7"/>
      <c r="AI37" s="7"/>
      <c r="AJ37" s="7"/>
      <c r="AK37" s="7"/>
      <c r="AL37" s="7"/>
      <c r="AM37" s="7">
        <v>38</v>
      </c>
      <c r="AN37" s="7"/>
      <c r="AO37" s="7"/>
      <c r="AP37" s="7"/>
      <c r="AQ37" s="7"/>
      <c r="AR37" s="7"/>
      <c r="AS37" s="7"/>
      <c r="AT37" s="7">
        <v>2</v>
      </c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8">
        <f t="shared" si="0"/>
        <v>205</v>
      </c>
    </row>
    <row r="38" spans="1:57" ht="12.75" customHeight="1">
      <c r="A38" s="6" t="s">
        <v>99</v>
      </c>
      <c r="B38" s="16" t="s">
        <v>100</v>
      </c>
      <c r="C38" s="17"/>
      <c r="D38" s="7"/>
      <c r="E38" s="7"/>
      <c r="F38" s="7"/>
      <c r="G38" s="7"/>
      <c r="H38" s="7"/>
      <c r="I38" s="7"/>
      <c r="J38" s="7"/>
      <c r="K38" s="7">
        <v>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8</v>
      </c>
      <c r="Y38" s="7"/>
      <c r="Z38" s="7"/>
      <c r="AA38" s="7"/>
      <c r="AB38" s="7"/>
      <c r="AC38" s="7"/>
      <c r="AD38" s="7"/>
      <c r="AE38" s="7"/>
      <c r="AF38" s="7">
        <v>15</v>
      </c>
      <c r="AG38" s="7">
        <v>5</v>
      </c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8">
        <f t="shared" si="0"/>
        <v>29</v>
      </c>
    </row>
    <row r="39" spans="1:57" ht="12.75" customHeight="1">
      <c r="A39" s="6" t="s">
        <v>101</v>
      </c>
      <c r="B39" s="16" t="s">
        <v>102</v>
      </c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v>1</v>
      </c>
      <c r="AG39" s="7">
        <v>1</v>
      </c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8">
        <f t="shared" si="0"/>
        <v>2</v>
      </c>
    </row>
    <row r="40" spans="1:57" ht="12.75" customHeight="1">
      <c r="A40" s="6" t="s">
        <v>103</v>
      </c>
      <c r="B40" s="16" t="s">
        <v>102</v>
      </c>
      <c r="C40" s="17"/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>
        <v>1</v>
      </c>
      <c r="P40" s="7"/>
      <c r="Q40" s="7"/>
      <c r="R40" s="7"/>
      <c r="S40" s="7"/>
      <c r="T40" s="7"/>
      <c r="U40" s="7"/>
      <c r="V40" s="7"/>
      <c r="W40" s="7"/>
      <c r="X40" s="7">
        <v>6</v>
      </c>
      <c r="Y40" s="7"/>
      <c r="Z40" s="7"/>
      <c r="AA40" s="7"/>
      <c r="AB40" s="7"/>
      <c r="AC40" s="7">
        <v>45</v>
      </c>
      <c r="AD40" s="7"/>
      <c r="AE40" s="7"/>
      <c r="AF40" s="7"/>
      <c r="AG40" s="7">
        <v>4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8">
        <f t="shared" si="0"/>
        <v>57</v>
      </c>
    </row>
    <row r="41" spans="1:57" ht="12.75" customHeight="1">
      <c r="A41" s="6" t="s">
        <v>104</v>
      </c>
      <c r="B41" s="16" t="s">
        <v>102</v>
      </c>
      <c r="C41" s="17"/>
      <c r="D41" s="7"/>
      <c r="E41" s="7">
        <v>2</v>
      </c>
      <c r="F41" s="7"/>
      <c r="G41" s="7">
        <v>13</v>
      </c>
      <c r="H41" s="7"/>
      <c r="I41" s="7"/>
      <c r="J41" s="7"/>
      <c r="K41" s="7">
        <v>2</v>
      </c>
      <c r="L41" s="7"/>
      <c r="M41" s="7"/>
      <c r="N41" s="7"/>
      <c r="O41" s="7"/>
      <c r="P41" s="7"/>
      <c r="Q41" s="7">
        <v>122</v>
      </c>
      <c r="R41" s="7"/>
      <c r="S41" s="7"/>
      <c r="T41" s="7"/>
      <c r="U41" s="7"/>
      <c r="V41" s="7"/>
      <c r="W41" s="7"/>
      <c r="X41" s="7">
        <v>107</v>
      </c>
      <c r="Y41" s="7">
        <v>120</v>
      </c>
      <c r="Z41" s="7"/>
      <c r="AA41" s="7"/>
      <c r="AB41" s="7"/>
      <c r="AC41" s="7"/>
      <c r="AD41" s="7"/>
      <c r="AE41" s="7"/>
      <c r="AF41" s="7">
        <v>26</v>
      </c>
      <c r="AG41" s="7">
        <v>30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8">
        <f t="shared" si="0"/>
        <v>422</v>
      </c>
    </row>
    <row r="42" spans="1:57" ht="12.75" customHeight="1">
      <c r="A42" s="6" t="s">
        <v>105</v>
      </c>
      <c r="B42" s="16" t="s">
        <v>106</v>
      </c>
      <c r="C42" s="17"/>
      <c r="D42" s="7">
        <v>2</v>
      </c>
      <c r="E42" s="7"/>
      <c r="F42" s="7"/>
      <c r="G42" s="7">
        <v>2</v>
      </c>
      <c r="H42" s="7"/>
      <c r="I42" s="7"/>
      <c r="J42" s="7"/>
      <c r="K42" s="7">
        <v>1</v>
      </c>
      <c r="L42" s="7"/>
      <c r="M42" s="7">
        <v>2</v>
      </c>
      <c r="N42" s="7"/>
      <c r="O42" s="7"/>
      <c r="P42" s="7"/>
      <c r="Q42" s="7"/>
      <c r="R42" s="7"/>
      <c r="S42" s="7"/>
      <c r="T42" s="7"/>
      <c r="U42" s="7"/>
      <c r="V42" s="7">
        <v>7</v>
      </c>
      <c r="W42" s="7">
        <v>3</v>
      </c>
      <c r="X42" s="7">
        <v>62</v>
      </c>
      <c r="Y42" s="7"/>
      <c r="Z42" s="7"/>
      <c r="AA42" s="7"/>
      <c r="AB42" s="7"/>
      <c r="AC42" s="7"/>
      <c r="AD42" s="7"/>
      <c r="AE42" s="7"/>
      <c r="AF42" s="7">
        <v>1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>
        <v>27</v>
      </c>
      <c r="AY42" s="7"/>
      <c r="AZ42" s="7"/>
      <c r="BA42" s="7"/>
      <c r="BB42" s="7"/>
      <c r="BC42" s="7"/>
      <c r="BD42" s="7"/>
      <c r="BE42" s="8">
        <f t="shared" si="0"/>
        <v>107</v>
      </c>
    </row>
    <row r="43" spans="1:57" ht="12.75" customHeight="1">
      <c r="A43" s="6" t="s">
        <v>107</v>
      </c>
      <c r="B43" s="16" t="s">
        <v>106</v>
      </c>
      <c r="C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3</v>
      </c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8">
        <f t="shared" si="0"/>
        <v>3</v>
      </c>
    </row>
    <row r="44" spans="1:57" ht="12.75" customHeight="1">
      <c r="A44" s="6" t="s">
        <v>108</v>
      </c>
      <c r="B44" s="16" t="s">
        <v>109</v>
      </c>
      <c r="C44" s="17"/>
      <c r="D44" s="7"/>
      <c r="E44" s="7">
        <v>2</v>
      </c>
      <c r="F44" s="7"/>
      <c r="G44" s="7">
        <v>6</v>
      </c>
      <c r="H44" s="7"/>
      <c r="I44" s="7"/>
      <c r="J44" s="7"/>
      <c r="K44" s="7">
        <v>3</v>
      </c>
      <c r="L44" s="7"/>
      <c r="M44" s="7"/>
      <c r="N44" s="7"/>
      <c r="O44" s="7"/>
      <c r="P44" s="7"/>
      <c r="Q44" s="7"/>
      <c r="R44" s="7">
        <v>1</v>
      </c>
      <c r="S44" s="7">
        <v>2</v>
      </c>
      <c r="T44" s="7"/>
      <c r="U44" s="7"/>
      <c r="V44" s="7"/>
      <c r="W44" s="7"/>
      <c r="X44" s="7">
        <v>146</v>
      </c>
      <c r="Y44" s="7"/>
      <c r="Z44" s="7"/>
      <c r="AA44" s="7"/>
      <c r="AB44" s="7"/>
      <c r="AC44" s="7">
        <v>4</v>
      </c>
      <c r="AD44" s="7"/>
      <c r="AE44" s="7"/>
      <c r="AF44" s="7">
        <v>4</v>
      </c>
      <c r="AG44" s="7">
        <v>11</v>
      </c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8">
        <f t="shared" si="0"/>
        <v>179</v>
      </c>
    </row>
    <row r="45" spans="1:57" ht="12.75" customHeight="1">
      <c r="A45" s="6" t="s">
        <v>110</v>
      </c>
      <c r="B45" s="16" t="s">
        <v>111</v>
      </c>
      <c r="C45" s="17"/>
      <c r="D45" s="7"/>
      <c r="E45" s="7"/>
      <c r="F45" s="7"/>
      <c r="G45" s="7"/>
      <c r="H45" s="7"/>
      <c r="I45" s="7"/>
      <c r="J45" s="7"/>
      <c r="K45" s="7">
        <v>1</v>
      </c>
      <c r="L45" s="7">
        <v>2</v>
      </c>
      <c r="M45" s="7"/>
      <c r="N45" s="7"/>
      <c r="O45" s="7"/>
      <c r="P45" s="7"/>
      <c r="Q45" s="7"/>
      <c r="R45" s="7"/>
      <c r="S45" s="7"/>
      <c r="T45" s="7"/>
      <c r="U45" s="7">
        <v>15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8">
        <f t="shared" si="0"/>
        <v>18</v>
      </c>
    </row>
    <row r="46" spans="1:57" ht="12.75" customHeight="1">
      <c r="A46" s="6" t="s">
        <v>112</v>
      </c>
      <c r="B46" s="16" t="s">
        <v>111</v>
      </c>
      <c r="C46" s="17"/>
      <c r="D46" s="7">
        <v>1</v>
      </c>
      <c r="E46" s="7"/>
      <c r="F46" s="7"/>
      <c r="G46" s="7">
        <v>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6</v>
      </c>
      <c r="W46" s="7">
        <v>2</v>
      </c>
      <c r="X46" s="7">
        <v>40</v>
      </c>
      <c r="Y46" s="7"/>
      <c r="Z46" s="7"/>
      <c r="AA46" s="7"/>
      <c r="AB46" s="7"/>
      <c r="AC46" s="7"/>
      <c r="AD46" s="7"/>
      <c r="AE46" s="7"/>
      <c r="AF46" s="7"/>
      <c r="AG46" s="7">
        <v>33</v>
      </c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>
        <v>1</v>
      </c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8">
        <f t="shared" si="0"/>
        <v>85</v>
      </c>
    </row>
    <row r="47" spans="1:57" ht="12.75" customHeight="1">
      <c r="A47" s="6" t="s">
        <v>113</v>
      </c>
      <c r="B47" s="16" t="s">
        <v>111</v>
      </c>
      <c r="C47" s="1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23</v>
      </c>
      <c r="U47" s="7"/>
      <c r="V47" s="7"/>
      <c r="W47" s="7">
        <v>7</v>
      </c>
      <c r="X47" s="7">
        <v>18</v>
      </c>
      <c r="Y47" s="7"/>
      <c r="Z47" s="7"/>
      <c r="AA47" s="7">
        <v>10</v>
      </c>
      <c r="AB47" s="7"/>
      <c r="AC47" s="7">
        <v>2</v>
      </c>
      <c r="AD47" s="7"/>
      <c r="AE47" s="7">
        <v>1</v>
      </c>
      <c r="AF47" s="7">
        <v>15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8">
        <f t="shared" si="0"/>
        <v>76</v>
      </c>
    </row>
    <row r="48" spans="1:57" ht="12.75" customHeight="1">
      <c r="A48" s="6" t="s">
        <v>114</v>
      </c>
      <c r="B48" s="16" t="s">
        <v>111</v>
      </c>
      <c r="C48" s="17"/>
      <c r="D48" s="7"/>
      <c r="E48" s="7"/>
      <c r="F48" s="7"/>
      <c r="G48" s="7"/>
      <c r="H48" s="7"/>
      <c r="I48" s="7"/>
      <c r="J48" s="7">
        <v>1</v>
      </c>
      <c r="K48" s="7">
        <v>1</v>
      </c>
      <c r="L48" s="7"/>
      <c r="M48" s="7">
        <v>1</v>
      </c>
      <c r="N48" s="7"/>
      <c r="O48" s="7"/>
      <c r="P48" s="7"/>
      <c r="Q48" s="7">
        <v>35</v>
      </c>
      <c r="R48" s="7"/>
      <c r="S48" s="7"/>
      <c r="T48" s="7">
        <v>2</v>
      </c>
      <c r="U48" s="7">
        <v>30</v>
      </c>
      <c r="V48" s="7"/>
      <c r="W48" s="7">
        <v>25</v>
      </c>
      <c r="X48" s="7">
        <v>63</v>
      </c>
      <c r="Y48" s="7"/>
      <c r="Z48" s="7"/>
      <c r="AA48" s="7">
        <v>2</v>
      </c>
      <c r="AB48" s="7"/>
      <c r="AC48" s="7"/>
      <c r="AD48" s="7"/>
      <c r="AE48" s="7"/>
      <c r="AF48" s="7">
        <v>2</v>
      </c>
      <c r="AG48" s="7"/>
      <c r="AH48" s="7"/>
      <c r="AI48" s="7"/>
      <c r="AJ48" s="7"/>
      <c r="AK48" s="7"/>
      <c r="AL48" s="7"/>
      <c r="AM48" s="7">
        <v>60</v>
      </c>
      <c r="AN48" s="7"/>
      <c r="AO48" s="7"/>
      <c r="AP48" s="7"/>
      <c r="AQ48" s="7"/>
      <c r="AR48" s="7"/>
      <c r="AS48" s="7"/>
      <c r="AT48" s="7">
        <v>14</v>
      </c>
      <c r="AU48" s="7"/>
      <c r="AV48" s="7"/>
      <c r="AW48" s="7"/>
      <c r="AX48" s="7"/>
      <c r="AY48" s="7"/>
      <c r="AZ48" s="7"/>
      <c r="BA48" s="7"/>
      <c r="BB48" s="7">
        <v>1</v>
      </c>
      <c r="BC48" s="7"/>
      <c r="BD48" s="7"/>
      <c r="BE48" s="8">
        <f t="shared" si="0"/>
        <v>237</v>
      </c>
    </row>
    <row r="49" spans="1:57" ht="12.75" customHeight="1">
      <c r="A49" s="6" t="s">
        <v>115</v>
      </c>
      <c r="B49" s="16" t="s">
        <v>111</v>
      </c>
      <c r="C49" s="1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2</v>
      </c>
      <c r="O49" s="7"/>
      <c r="P49" s="7"/>
      <c r="Q49" s="7"/>
      <c r="R49" s="7"/>
      <c r="S49" s="7"/>
      <c r="T49" s="7"/>
      <c r="U49" s="7"/>
      <c r="V49" s="7"/>
      <c r="W49" s="7"/>
      <c r="X49" s="7">
        <v>6</v>
      </c>
      <c r="Y49" s="7"/>
      <c r="Z49" s="7"/>
      <c r="AA49" s="7"/>
      <c r="AB49" s="7"/>
      <c r="AC49" s="7"/>
      <c r="AD49" s="7"/>
      <c r="AE49" s="7"/>
      <c r="AF49" s="7">
        <v>4</v>
      </c>
      <c r="AG49" s="7">
        <v>13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8">
        <f t="shared" si="0"/>
        <v>25</v>
      </c>
    </row>
    <row r="50" spans="1:57" ht="12.75" customHeight="1">
      <c r="A50" s="6" t="s">
        <v>116</v>
      </c>
      <c r="B50" s="16" t="s">
        <v>117</v>
      </c>
      <c r="C50" s="17"/>
      <c r="D50" s="7">
        <v>6</v>
      </c>
      <c r="E50" s="7"/>
      <c r="F50" s="7"/>
      <c r="G50" s="7"/>
      <c r="H50" s="7"/>
      <c r="I50" s="7"/>
      <c r="J50" s="7"/>
      <c r="K50" s="7">
        <v>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2</v>
      </c>
      <c r="W50" s="7">
        <v>55</v>
      </c>
      <c r="X50" s="7">
        <v>2</v>
      </c>
      <c r="Y50" s="7"/>
      <c r="Z50" s="7"/>
      <c r="AA50" s="7">
        <v>5</v>
      </c>
      <c r="AB50" s="7"/>
      <c r="AC50" s="7">
        <v>2</v>
      </c>
      <c r="AD50" s="7"/>
      <c r="AE50" s="7"/>
      <c r="AF50" s="7">
        <v>1</v>
      </c>
      <c r="AG50" s="7">
        <v>2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8">
        <f t="shared" si="0"/>
        <v>77</v>
      </c>
    </row>
    <row r="51" spans="1:57" ht="12.75" customHeight="1">
      <c r="A51" s="6" t="s">
        <v>118</v>
      </c>
      <c r="B51" s="16" t="s">
        <v>117</v>
      </c>
      <c r="C51" s="17"/>
      <c r="D51" s="7">
        <v>1</v>
      </c>
      <c r="E51" s="7">
        <v>1</v>
      </c>
      <c r="F51" s="7"/>
      <c r="G51" s="7">
        <v>1</v>
      </c>
      <c r="H51" s="7"/>
      <c r="I51" s="7"/>
      <c r="J51" s="7"/>
      <c r="K51" s="7">
        <v>1</v>
      </c>
      <c r="L51" s="7"/>
      <c r="M51" s="7"/>
      <c r="N51" s="7">
        <v>1</v>
      </c>
      <c r="O51" s="7"/>
      <c r="P51" s="7"/>
      <c r="Q51" s="7"/>
      <c r="R51" s="7"/>
      <c r="S51" s="7"/>
      <c r="T51" s="7"/>
      <c r="U51" s="7"/>
      <c r="V51" s="7">
        <v>38</v>
      </c>
      <c r="W51" s="7">
        <v>2</v>
      </c>
      <c r="X51" s="7">
        <v>187</v>
      </c>
      <c r="Y51" s="7">
        <v>4</v>
      </c>
      <c r="Z51" s="7">
        <v>1</v>
      </c>
      <c r="AA51" s="7">
        <v>15</v>
      </c>
      <c r="AB51" s="7"/>
      <c r="AC51" s="7">
        <v>39</v>
      </c>
      <c r="AD51" s="7"/>
      <c r="AE51" s="7"/>
      <c r="AF51" s="7">
        <v>5</v>
      </c>
      <c r="AG51" s="7">
        <v>42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8">
        <f t="shared" si="0"/>
        <v>338</v>
      </c>
    </row>
    <row r="52" spans="1:57" ht="12.75" customHeight="1">
      <c r="A52" s="6" t="s">
        <v>119</v>
      </c>
      <c r="B52" s="16" t="s">
        <v>120</v>
      </c>
      <c r="C52" s="17"/>
      <c r="D52" s="7"/>
      <c r="E52" s="7"/>
      <c r="F52" s="7"/>
      <c r="G52" s="7">
        <v>16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1</v>
      </c>
      <c r="W52" s="7"/>
      <c r="X52" s="7">
        <v>130</v>
      </c>
      <c r="Y52" s="7">
        <v>3</v>
      </c>
      <c r="Z52" s="7"/>
      <c r="AA52" s="7"/>
      <c r="AB52" s="7"/>
      <c r="AC52" s="7"/>
      <c r="AD52" s="7"/>
      <c r="AE52" s="7"/>
      <c r="AF52" s="7">
        <v>9</v>
      </c>
      <c r="AG52" s="7">
        <v>2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8">
        <f t="shared" si="0"/>
        <v>161</v>
      </c>
    </row>
    <row r="53" spans="1:57" ht="12.75" customHeight="1">
      <c r="A53" s="6" t="s">
        <v>121</v>
      </c>
      <c r="B53" s="16" t="s">
        <v>122</v>
      </c>
      <c r="C53" s="17"/>
      <c r="D53" s="7">
        <v>7</v>
      </c>
      <c r="E53" s="7">
        <v>5</v>
      </c>
      <c r="F53" s="7"/>
      <c r="G53" s="7">
        <v>22</v>
      </c>
      <c r="H53" s="7"/>
      <c r="I53" s="7"/>
      <c r="J53" s="7">
        <v>1</v>
      </c>
      <c r="K53" s="7">
        <v>3</v>
      </c>
      <c r="L53" s="7"/>
      <c r="M53" s="7"/>
      <c r="N53" s="7">
        <v>6</v>
      </c>
      <c r="O53" s="7"/>
      <c r="P53" s="7"/>
      <c r="Q53" s="7"/>
      <c r="R53" s="7"/>
      <c r="S53" s="7">
        <v>4</v>
      </c>
      <c r="T53" s="7"/>
      <c r="U53" s="7"/>
      <c r="V53" s="7">
        <v>2</v>
      </c>
      <c r="W53" s="7"/>
      <c r="X53" s="7">
        <v>107</v>
      </c>
      <c r="Y53" s="7"/>
      <c r="Z53" s="7"/>
      <c r="AA53" s="7">
        <v>28</v>
      </c>
      <c r="AB53" s="7"/>
      <c r="AC53" s="7">
        <v>28</v>
      </c>
      <c r="AD53" s="7"/>
      <c r="AE53" s="7"/>
      <c r="AF53" s="7">
        <v>22</v>
      </c>
      <c r="AG53" s="7">
        <v>116</v>
      </c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8">
        <f t="shared" si="0"/>
        <v>351</v>
      </c>
    </row>
    <row r="54" spans="1:57" ht="12.75" customHeight="1">
      <c r="A54" s="6" t="s">
        <v>123</v>
      </c>
      <c r="B54" s="16" t="s">
        <v>122</v>
      </c>
      <c r="C54" s="17"/>
      <c r="D54" s="7"/>
      <c r="E54" s="7"/>
      <c r="F54" s="7"/>
      <c r="G54" s="7"/>
      <c r="H54" s="7"/>
      <c r="I54" s="7"/>
      <c r="J54" s="7"/>
      <c r="K54" s="7">
        <v>2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>
        <v>8</v>
      </c>
      <c r="Y54" s="7"/>
      <c r="Z54" s="7"/>
      <c r="AA54" s="7"/>
      <c r="AB54" s="7"/>
      <c r="AC54" s="7"/>
      <c r="AD54" s="7"/>
      <c r="AE54" s="7"/>
      <c r="AF54" s="7">
        <v>4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8">
        <f t="shared" si="0"/>
        <v>14</v>
      </c>
    </row>
    <row r="55" spans="1:57" ht="12.75" customHeight="1">
      <c r="A55" s="6" t="s">
        <v>124</v>
      </c>
      <c r="B55" s="16" t="s">
        <v>122</v>
      </c>
      <c r="C55" s="1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>
        <v>56</v>
      </c>
      <c r="Y55" s="7"/>
      <c r="Z55" s="7"/>
      <c r="AA55" s="7"/>
      <c r="AB55" s="7"/>
      <c r="AC55" s="7"/>
      <c r="AD55" s="7"/>
      <c r="AE55" s="7"/>
      <c r="AF55" s="7">
        <v>9</v>
      </c>
      <c r="AG55" s="7">
        <v>2</v>
      </c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8">
        <f t="shared" si="0"/>
        <v>67</v>
      </c>
    </row>
    <row r="56" spans="1:57" ht="12.75" customHeight="1">
      <c r="A56" s="6" t="s">
        <v>125</v>
      </c>
      <c r="B56" s="16" t="s">
        <v>122</v>
      </c>
      <c r="C56" s="1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2</v>
      </c>
      <c r="O56" s="7"/>
      <c r="P56" s="7"/>
      <c r="Q56" s="7"/>
      <c r="R56" s="7"/>
      <c r="S56" s="7"/>
      <c r="T56" s="7"/>
      <c r="U56" s="7"/>
      <c r="V56" s="7">
        <v>8</v>
      </c>
      <c r="W56" s="7"/>
      <c r="X56" s="7">
        <v>4</v>
      </c>
      <c r="Y56" s="7"/>
      <c r="Z56" s="7"/>
      <c r="AA56" s="7"/>
      <c r="AB56" s="7"/>
      <c r="AC56" s="7">
        <v>2</v>
      </c>
      <c r="AD56" s="7"/>
      <c r="AE56" s="7"/>
      <c r="AF56" s="7">
        <v>3</v>
      </c>
      <c r="AG56" s="7">
        <v>29</v>
      </c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8">
        <f t="shared" si="0"/>
        <v>48</v>
      </c>
    </row>
    <row r="57" spans="1:57" ht="12.75" customHeight="1">
      <c r="A57" s="6" t="s">
        <v>126</v>
      </c>
      <c r="B57" s="16" t="s">
        <v>122</v>
      </c>
      <c r="C57" s="17"/>
      <c r="D57" s="7"/>
      <c r="E57" s="7"/>
      <c r="F57" s="7"/>
      <c r="G57" s="7">
        <v>7</v>
      </c>
      <c r="H57" s="7"/>
      <c r="I57" s="7"/>
      <c r="J57" s="7"/>
      <c r="K57" s="7">
        <v>1</v>
      </c>
      <c r="L57" s="7"/>
      <c r="M57" s="7"/>
      <c r="N57" s="7">
        <v>2</v>
      </c>
      <c r="O57" s="7"/>
      <c r="P57" s="7"/>
      <c r="Q57" s="7"/>
      <c r="R57" s="7"/>
      <c r="S57" s="7"/>
      <c r="T57" s="7"/>
      <c r="U57" s="7"/>
      <c r="V57" s="7"/>
      <c r="W57" s="7"/>
      <c r="X57" s="7">
        <v>2</v>
      </c>
      <c r="Y57" s="7"/>
      <c r="Z57" s="7"/>
      <c r="AA57" s="7"/>
      <c r="AB57" s="7"/>
      <c r="AC57" s="7"/>
      <c r="AD57" s="7"/>
      <c r="AE57" s="7"/>
      <c r="AF57" s="7">
        <v>9</v>
      </c>
      <c r="AG57" s="7">
        <v>7</v>
      </c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8">
        <f t="shared" si="0"/>
        <v>28</v>
      </c>
    </row>
    <row r="58" spans="1:57" ht="12.75" customHeight="1">
      <c r="A58" s="6" t="s">
        <v>127</v>
      </c>
      <c r="B58" s="16" t="s">
        <v>128</v>
      </c>
      <c r="C58" s="17"/>
      <c r="D58" s="7"/>
      <c r="E58" s="7"/>
      <c r="F58" s="7"/>
      <c r="G58" s="7"/>
      <c r="H58" s="7"/>
      <c r="I58" s="7"/>
      <c r="J58" s="7">
        <v>2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>
        <v>2</v>
      </c>
      <c r="Y58" s="7"/>
      <c r="Z58" s="7"/>
      <c r="AA58" s="7"/>
      <c r="AB58" s="7"/>
      <c r="AC58" s="7"/>
      <c r="AD58" s="7"/>
      <c r="AE58" s="7"/>
      <c r="AF58" s="7">
        <v>2</v>
      </c>
      <c r="AG58" s="7">
        <v>3</v>
      </c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8">
        <f t="shared" si="0"/>
        <v>9</v>
      </c>
    </row>
    <row r="59" spans="1:57" ht="12.75" customHeight="1">
      <c r="A59" s="6" t="s">
        <v>129</v>
      </c>
      <c r="B59" s="16" t="s">
        <v>128</v>
      </c>
      <c r="C59" s="17"/>
      <c r="D59" s="7"/>
      <c r="E59" s="7"/>
      <c r="F59" s="7"/>
      <c r="G59" s="7">
        <v>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>
        <v>2</v>
      </c>
      <c r="Y59" s="7"/>
      <c r="Z59" s="7"/>
      <c r="AA59" s="7"/>
      <c r="AB59" s="7"/>
      <c r="AC59" s="7"/>
      <c r="AD59" s="7"/>
      <c r="AE59" s="7"/>
      <c r="AF59" s="7">
        <v>2</v>
      </c>
      <c r="AG59" s="7">
        <v>1</v>
      </c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8">
        <f t="shared" si="0"/>
        <v>6</v>
      </c>
    </row>
    <row r="60" spans="1:57" ht="12.75" customHeight="1">
      <c r="A60" s="6" t="s">
        <v>130</v>
      </c>
      <c r="B60" s="16" t="s">
        <v>128</v>
      </c>
      <c r="C60" s="1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v>9</v>
      </c>
      <c r="U60" s="7"/>
      <c r="V60" s="7"/>
      <c r="W60" s="7"/>
      <c r="X60" s="7">
        <v>4</v>
      </c>
      <c r="Y60" s="7"/>
      <c r="Z60" s="7"/>
      <c r="AA60" s="7"/>
      <c r="AB60" s="7"/>
      <c r="AC60" s="7"/>
      <c r="AD60" s="7"/>
      <c r="AE60" s="7"/>
      <c r="AF60" s="7">
        <v>3</v>
      </c>
      <c r="AG60" s="7">
        <v>5</v>
      </c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8">
        <f t="shared" si="0"/>
        <v>21</v>
      </c>
    </row>
    <row r="61" spans="1:57" ht="12.75" customHeight="1">
      <c r="A61" s="6" t="s">
        <v>131</v>
      </c>
      <c r="B61" s="16" t="s">
        <v>132</v>
      </c>
      <c r="C61" s="17"/>
      <c r="D61" s="7"/>
      <c r="E61" s="7">
        <v>1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4</v>
      </c>
      <c r="Y61" s="7"/>
      <c r="Z61" s="7"/>
      <c r="AA61" s="7"/>
      <c r="AB61" s="7"/>
      <c r="AC61" s="7">
        <v>7</v>
      </c>
      <c r="AD61" s="7"/>
      <c r="AE61" s="7"/>
      <c r="AF61" s="7">
        <v>2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8">
        <f t="shared" si="0"/>
        <v>14</v>
      </c>
    </row>
    <row r="62" spans="1:57" ht="12.75" customHeight="1">
      <c r="A62" s="6" t="s">
        <v>133</v>
      </c>
      <c r="B62" s="16" t="s">
        <v>132</v>
      </c>
      <c r="C62" s="1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>
        <v>7</v>
      </c>
      <c r="Y62" s="7">
        <v>5</v>
      </c>
      <c r="Z62" s="7"/>
      <c r="AA62" s="7"/>
      <c r="AB62" s="7"/>
      <c r="AC62" s="7"/>
      <c r="AD62" s="7"/>
      <c r="AE62" s="7"/>
      <c r="AF62" s="7">
        <v>4</v>
      </c>
      <c r="AG62" s="7">
        <v>3</v>
      </c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8">
        <f t="shared" si="0"/>
        <v>19</v>
      </c>
    </row>
    <row r="63" spans="1:57" ht="12.75" customHeight="1">
      <c r="A63" s="6" t="s">
        <v>134</v>
      </c>
      <c r="B63" s="16" t="s">
        <v>135</v>
      </c>
      <c r="C63" s="17"/>
      <c r="D63" s="7"/>
      <c r="E63" s="7">
        <v>2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70</v>
      </c>
      <c r="W63" s="7"/>
      <c r="X63" s="7">
        <v>68</v>
      </c>
      <c r="Y63" s="7"/>
      <c r="Z63" s="7"/>
      <c r="AA63" s="7"/>
      <c r="AB63" s="7"/>
      <c r="AC63" s="7">
        <v>152</v>
      </c>
      <c r="AD63" s="7"/>
      <c r="AE63" s="7"/>
      <c r="AF63" s="7"/>
      <c r="AG63" s="7">
        <v>3</v>
      </c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8">
        <f t="shared" si="0"/>
        <v>295</v>
      </c>
    </row>
    <row r="64" spans="1:57" ht="12.75" customHeight="1">
      <c r="A64" s="6" t="s">
        <v>136</v>
      </c>
      <c r="B64" s="16" t="s">
        <v>135</v>
      </c>
      <c r="C64" s="17"/>
      <c r="D64" s="7">
        <v>1</v>
      </c>
      <c r="E64" s="7">
        <v>2</v>
      </c>
      <c r="F64" s="7"/>
      <c r="G64" s="7">
        <v>1</v>
      </c>
      <c r="H64" s="7"/>
      <c r="I64" s="7"/>
      <c r="J64" s="7"/>
      <c r="K64" s="7"/>
      <c r="L64" s="7"/>
      <c r="M64" s="7"/>
      <c r="N64" s="7">
        <v>12</v>
      </c>
      <c r="O64" s="7"/>
      <c r="P64" s="7"/>
      <c r="Q64" s="7"/>
      <c r="R64" s="7"/>
      <c r="S64" s="7"/>
      <c r="T64" s="7"/>
      <c r="U64" s="7"/>
      <c r="V64" s="7"/>
      <c r="W64" s="7"/>
      <c r="X64" s="7">
        <v>84</v>
      </c>
      <c r="Y64" s="7"/>
      <c r="Z64" s="7"/>
      <c r="AA64" s="7"/>
      <c r="AB64" s="7"/>
      <c r="AC64" s="7">
        <v>8</v>
      </c>
      <c r="AD64" s="7"/>
      <c r="AE64" s="7"/>
      <c r="AF64" s="7">
        <v>26</v>
      </c>
      <c r="AG64" s="7">
        <v>12</v>
      </c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8">
        <f t="shared" si="0"/>
        <v>146</v>
      </c>
    </row>
    <row r="65" spans="1:57" ht="12.75" customHeight="1">
      <c r="A65" s="6" t="s">
        <v>137</v>
      </c>
      <c r="B65" s="16" t="s">
        <v>135</v>
      </c>
      <c r="C65" s="17"/>
      <c r="D65" s="7"/>
      <c r="E65" s="7">
        <v>5</v>
      </c>
      <c r="F65" s="7"/>
      <c r="G65" s="7">
        <v>135</v>
      </c>
      <c r="H65" s="7"/>
      <c r="I65" s="7"/>
      <c r="J65" s="7"/>
      <c r="K65" s="7"/>
      <c r="L65" s="7"/>
      <c r="M65" s="7"/>
      <c r="N65" s="7">
        <v>5</v>
      </c>
      <c r="O65" s="7"/>
      <c r="P65" s="7"/>
      <c r="Q65" s="7">
        <v>41</v>
      </c>
      <c r="R65" s="7"/>
      <c r="S65" s="7">
        <v>9</v>
      </c>
      <c r="T65" s="7"/>
      <c r="U65" s="7"/>
      <c r="V65" s="7"/>
      <c r="W65" s="7"/>
      <c r="X65" s="7"/>
      <c r="Y65" s="7"/>
      <c r="Z65" s="7"/>
      <c r="AA65" s="7"/>
      <c r="AB65" s="7"/>
      <c r="AC65" s="7">
        <v>33</v>
      </c>
      <c r="AD65" s="7"/>
      <c r="AE65" s="7"/>
      <c r="AF65" s="7">
        <v>10</v>
      </c>
      <c r="AG65" s="7">
        <v>75</v>
      </c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8">
        <f t="shared" si="0"/>
        <v>313</v>
      </c>
    </row>
    <row r="66" spans="1:57" ht="12.75" customHeight="1">
      <c r="A66" s="6" t="s">
        <v>138</v>
      </c>
      <c r="B66" s="16" t="s">
        <v>135</v>
      </c>
      <c r="C66" s="17"/>
      <c r="D66" s="7">
        <v>3</v>
      </c>
      <c r="E66" s="7">
        <v>2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>
        <v>33</v>
      </c>
      <c r="R66" s="7"/>
      <c r="S66" s="7"/>
      <c r="T66" s="7"/>
      <c r="U66" s="7"/>
      <c r="V66" s="7"/>
      <c r="W66" s="7"/>
      <c r="X66" s="7">
        <v>99</v>
      </c>
      <c r="Y66" s="7"/>
      <c r="Z66" s="7"/>
      <c r="AA66" s="7"/>
      <c r="AB66" s="7"/>
      <c r="AC66" s="7">
        <v>5</v>
      </c>
      <c r="AD66" s="7"/>
      <c r="AE66" s="7"/>
      <c r="AF66" s="7">
        <v>4</v>
      </c>
      <c r="AG66" s="7">
        <v>37</v>
      </c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8">
        <f t="shared" si="0"/>
        <v>183</v>
      </c>
    </row>
    <row r="67" spans="1:57" ht="12.75" customHeight="1">
      <c r="A67" s="6" t="s">
        <v>139</v>
      </c>
      <c r="B67" s="16" t="s">
        <v>135</v>
      </c>
      <c r="C67" s="1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>
        <v>6</v>
      </c>
      <c r="Y67" s="7"/>
      <c r="Z67" s="7"/>
      <c r="AA67" s="7"/>
      <c r="AB67" s="7"/>
      <c r="AC67" s="7">
        <v>2</v>
      </c>
      <c r="AD67" s="7"/>
      <c r="AE67" s="7"/>
      <c r="AF67" s="7"/>
      <c r="AG67" s="7">
        <v>4</v>
      </c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8">
        <f t="shared" si="0"/>
        <v>12</v>
      </c>
    </row>
    <row r="68" spans="1:57" ht="12.75" customHeight="1">
      <c r="A68" s="6" t="s">
        <v>140</v>
      </c>
      <c r="B68" s="16" t="s">
        <v>135</v>
      </c>
      <c r="C68" s="17"/>
      <c r="D68" s="7">
        <v>1</v>
      </c>
      <c r="E68" s="7"/>
      <c r="F68" s="7"/>
      <c r="G68" s="7">
        <v>1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>
        <v>44</v>
      </c>
      <c r="Y68" s="7"/>
      <c r="Z68" s="7"/>
      <c r="AA68" s="7"/>
      <c r="AB68" s="7"/>
      <c r="AC68" s="7"/>
      <c r="AD68" s="7"/>
      <c r="AE68" s="7"/>
      <c r="AF68" s="7"/>
      <c r="AG68" s="7">
        <v>4</v>
      </c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8">
        <f t="shared" si="0"/>
        <v>50</v>
      </c>
    </row>
    <row r="69" spans="1:57" ht="12.75" customHeight="1">
      <c r="A69" s="6" t="s">
        <v>141</v>
      </c>
      <c r="B69" s="16" t="s">
        <v>135</v>
      </c>
      <c r="C69" s="17"/>
      <c r="D69" s="7"/>
      <c r="E69" s="7"/>
      <c r="F69" s="7"/>
      <c r="G69" s="7"/>
      <c r="H69" s="7"/>
      <c r="I69" s="7"/>
      <c r="J69" s="7"/>
      <c r="K69" s="7">
        <v>3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2</v>
      </c>
      <c r="W69" s="7"/>
      <c r="X69" s="7">
        <v>36</v>
      </c>
      <c r="Y69" s="7"/>
      <c r="Z69" s="7"/>
      <c r="AA69" s="7"/>
      <c r="AB69" s="7"/>
      <c r="AC69" s="7"/>
      <c r="AD69" s="7"/>
      <c r="AE69" s="7"/>
      <c r="AF69" s="7"/>
      <c r="AG69" s="7">
        <v>35</v>
      </c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8">
        <f t="shared" si="0"/>
        <v>76</v>
      </c>
    </row>
    <row r="70" spans="1:57" ht="12.75" customHeight="1">
      <c r="A70" s="6" t="s">
        <v>142</v>
      </c>
      <c r="B70" s="16" t="s">
        <v>143</v>
      </c>
      <c r="C70" s="17"/>
      <c r="D70" s="7"/>
      <c r="E70" s="7">
        <v>1</v>
      </c>
      <c r="F70" s="7"/>
      <c r="G70" s="7">
        <v>1</v>
      </c>
      <c r="H70" s="7"/>
      <c r="I70" s="7"/>
      <c r="J70" s="7"/>
      <c r="K70" s="7"/>
      <c r="L70" s="7"/>
      <c r="M70" s="7"/>
      <c r="N70" s="7"/>
      <c r="O70" s="7"/>
      <c r="P70" s="7"/>
      <c r="Q70" s="7">
        <v>71</v>
      </c>
      <c r="R70" s="7"/>
      <c r="S70" s="7"/>
      <c r="T70" s="7"/>
      <c r="U70" s="7">
        <v>56</v>
      </c>
      <c r="V70" s="7"/>
      <c r="W70" s="7"/>
      <c r="X70" s="7"/>
      <c r="Y70" s="7"/>
      <c r="Z70" s="7"/>
      <c r="AA70" s="7"/>
      <c r="AB70" s="7"/>
      <c r="AC70" s="7">
        <v>2</v>
      </c>
      <c r="AD70" s="7"/>
      <c r="AE70" s="7"/>
      <c r="AF70" s="7"/>
      <c r="AG70" s="7">
        <v>16</v>
      </c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8">
        <f t="shared" ref="BE70:BE124" si="1">SUM(D70:BD70)</f>
        <v>147</v>
      </c>
    </row>
    <row r="71" spans="1:57" ht="12.75" customHeight="1">
      <c r="A71" s="6" t="s">
        <v>144</v>
      </c>
      <c r="B71" s="16" t="s">
        <v>143</v>
      </c>
      <c r="C71" s="1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>
        <v>7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8">
        <f t="shared" si="1"/>
        <v>7</v>
      </c>
    </row>
    <row r="72" spans="1:57" ht="12.75" customHeight="1">
      <c r="A72" s="6" t="s">
        <v>145</v>
      </c>
      <c r="B72" s="16" t="s">
        <v>143</v>
      </c>
      <c r="C72" s="1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2</v>
      </c>
      <c r="P72" s="7"/>
      <c r="Q72" s="7"/>
      <c r="R72" s="7"/>
      <c r="S72" s="7"/>
      <c r="T72" s="7"/>
      <c r="U72" s="7">
        <v>6</v>
      </c>
      <c r="V72" s="7"/>
      <c r="W72" s="7"/>
      <c r="X72" s="7">
        <v>34</v>
      </c>
      <c r="Y72" s="7"/>
      <c r="Z72" s="7"/>
      <c r="AA72" s="7"/>
      <c r="AB72" s="7"/>
      <c r="AC72" s="7">
        <v>2</v>
      </c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8">
        <f t="shared" si="1"/>
        <v>44</v>
      </c>
    </row>
    <row r="73" spans="1:57" ht="12.75" customHeight="1">
      <c r="A73" s="6" t="s">
        <v>146</v>
      </c>
      <c r="B73" s="16" t="s">
        <v>143</v>
      </c>
      <c r="C73" s="17"/>
      <c r="D73" s="7"/>
      <c r="E73" s="7"/>
      <c r="F73" s="7"/>
      <c r="G73" s="7">
        <v>1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>
        <v>6</v>
      </c>
      <c r="V73" s="7"/>
      <c r="W73" s="7"/>
      <c r="X73" s="7"/>
      <c r="Y73" s="7"/>
      <c r="Z73" s="7"/>
      <c r="AA73" s="7"/>
      <c r="AB73" s="7"/>
      <c r="AC73" s="7">
        <v>12</v>
      </c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8">
        <f t="shared" si="1"/>
        <v>19</v>
      </c>
    </row>
    <row r="74" spans="1:57" ht="12.75" customHeight="1">
      <c r="A74" s="6" t="s">
        <v>147</v>
      </c>
      <c r="B74" s="16" t="s">
        <v>148</v>
      </c>
      <c r="C74" s="17"/>
      <c r="D74" s="7">
        <v>1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>
        <v>28</v>
      </c>
      <c r="Y74" s="7"/>
      <c r="Z74" s="7"/>
      <c r="AA74" s="7"/>
      <c r="AB74" s="7"/>
      <c r="AC74" s="7"/>
      <c r="AD74" s="7"/>
      <c r="AE74" s="7"/>
      <c r="AF74" s="7">
        <v>1</v>
      </c>
      <c r="AG74" s="7">
        <v>23</v>
      </c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8">
        <f t="shared" si="1"/>
        <v>53</v>
      </c>
    </row>
    <row r="75" spans="1:57" ht="12.75" customHeight="1">
      <c r="A75" s="6" t="s">
        <v>149</v>
      </c>
      <c r="B75" s="16" t="s">
        <v>148</v>
      </c>
      <c r="C75" s="1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>
        <v>6</v>
      </c>
      <c r="Y75" s="7"/>
      <c r="Z75" s="7"/>
      <c r="AA75" s="7"/>
      <c r="AB75" s="7"/>
      <c r="AC75" s="7"/>
      <c r="AD75" s="7"/>
      <c r="AE75" s="7"/>
      <c r="AF75" s="7"/>
      <c r="AG75" s="7">
        <v>3</v>
      </c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8">
        <f t="shared" si="1"/>
        <v>9</v>
      </c>
    </row>
    <row r="76" spans="1:57" ht="12.75" customHeight="1">
      <c r="A76" s="6" t="s">
        <v>150</v>
      </c>
      <c r="B76" s="16" t="s">
        <v>148</v>
      </c>
      <c r="C76" s="1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>
        <v>10</v>
      </c>
      <c r="Y76" s="7"/>
      <c r="Z76" s="7"/>
      <c r="AA76" s="7"/>
      <c r="AB76" s="7"/>
      <c r="AC76" s="7">
        <v>42</v>
      </c>
      <c r="AD76" s="7"/>
      <c r="AE76" s="7"/>
      <c r="AF76" s="7">
        <v>2</v>
      </c>
      <c r="AG76" s="7">
        <v>12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8">
        <f t="shared" si="1"/>
        <v>66</v>
      </c>
    </row>
    <row r="77" spans="1:57" ht="12.75" customHeight="1">
      <c r="A77" s="6" t="s">
        <v>151</v>
      </c>
      <c r="B77" s="16" t="s">
        <v>148</v>
      </c>
      <c r="C77" s="1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>
        <v>8</v>
      </c>
      <c r="V77" s="7"/>
      <c r="W77" s="7">
        <v>16</v>
      </c>
      <c r="X77" s="7"/>
      <c r="Y77" s="7"/>
      <c r="Z77" s="7"/>
      <c r="AA77" s="7">
        <v>4</v>
      </c>
      <c r="AB77" s="7"/>
      <c r="AC77" s="7"/>
      <c r="AD77" s="7"/>
      <c r="AE77" s="7"/>
      <c r="AF77" s="7"/>
      <c r="AG77" s="7">
        <v>8</v>
      </c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v>1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8">
        <f t="shared" si="1"/>
        <v>37</v>
      </c>
    </row>
    <row r="78" spans="1:57" ht="12.75" customHeight="1">
      <c r="A78" s="6" t="s">
        <v>152</v>
      </c>
      <c r="B78" s="16" t="s">
        <v>148</v>
      </c>
      <c r="C78" s="1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30</v>
      </c>
      <c r="R78" s="7"/>
      <c r="S78" s="7"/>
      <c r="T78" s="7"/>
      <c r="U78" s="7"/>
      <c r="V78" s="7"/>
      <c r="W78" s="7"/>
      <c r="X78" s="7"/>
      <c r="Y78" s="7"/>
      <c r="Z78" s="7"/>
      <c r="AA78" s="7">
        <v>2</v>
      </c>
      <c r="AB78" s="7"/>
      <c r="AC78" s="7">
        <v>2</v>
      </c>
      <c r="AD78" s="7"/>
      <c r="AE78" s="7"/>
      <c r="AF78" s="7"/>
      <c r="AG78" s="7">
        <v>2</v>
      </c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8">
        <f t="shared" si="1"/>
        <v>36</v>
      </c>
    </row>
    <row r="79" spans="1:57" ht="12.75" customHeight="1">
      <c r="A79" s="6" t="s">
        <v>153</v>
      </c>
      <c r="B79" s="16" t="s">
        <v>148</v>
      </c>
      <c r="C79" s="17"/>
      <c r="D79" s="7"/>
      <c r="E79" s="7"/>
      <c r="F79" s="7"/>
      <c r="G79" s="7"/>
      <c r="H79" s="7"/>
      <c r="I79" s="7"/>
      <c r="J79" s="7">
        <v>1</v>
      </c>
      <c r="K79" s="7">
        <v>3</v>
      </c>
      <c r="L79" s="7"/>
      <c r="M79" s="7"/>
      <c r="N79" s="7"/>
      <c r="O79" s="7"/>
      <c r="P79" s="7"/>
      <c r="Q79" s="7"/>
      <c r="R79" s="7"/>
      <c r="S79" s="7">
        <v>128</v>
      </c>
      <c r="T79" s="7"/>
      <c r="U79" s="7"/>
      <c r="V79" s="7"/>
      <c r="W79" s="7"/>
      <c r="X79" s="7">
        <v>137</v>
      </c>
      <c r="Y79" s="7"/>
      <c r="Z79" s="7"/>
      <c r="AA79" s="7"/>
      <c r="AB79" s="7"/>
      <c r="AC79" s="7"/>
      <c r="AD79" s="7"/>
      <c r="AE79" s="7"/>
      <c r="AF79" s="7">
        <v>16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8">
        <f t="shared" si="1"/>
        <v>285</v>
      </c>
    </row>
    <row r="80" spans="1:57" ht="12.75" customHeight="1">
      <c r="A80" s="6" t="s">
        <v>154</v>
      </c>
      <c r="B80" s="16" t="s">
        <v>148</v>
      </c>
      <c r="C80" s="17"/>
      <c r="D80" s="7"/>
      <c r="E80" s="7"/>
      <c r="F80" s="7"/>
      <c r="G80" s="7"/>
      <c r="H80" s="7"/>
      <c r="I80" s="7"/>
      <c r="J80" s="7"/>
      <c r="K80" s="7"/>
      <c r="L80" s="7">
        <v>2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>
        <v>6</v>
      </c>
      <c r="Y80" s="7"/>
      <c r="Z80" s="7"/>
      <c r="AA80" s="7"/>
      <c r="AB80" s="7"/>
      <c r="AC80" s="7"/>
      <c r="AD80" s="7"/>
      <c r="AE80" s="7"/>
      <c r="AF80" s="7">
        <v>1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>
        <v>5</v>
      </c>
      <c r="AY80" s="7"/>
      <c r="AZ80" s="7"/>
      <c r="BA80" s="7"/>
      <c r="BB80" s="7"/>
      <c r="BC80" s="7"/>
      <c r="BD80" s="7"/>
      <c r="BE80" s="8">
        <f t="shared" si="1"/>
        <v>14</v>
      </c>
    </row>
    <row r="81" spans="1:57" ht="12.75" customHeight="1">
      <c r="A81" s="6" t="s">
        <v>155</v>
      </c>
      <c r="B81" s="16" t="s">
        <v>156</v>
      </c>
      <c r="C81" s="17"/>
      <c r="D81" s="7">
        <v>6</v>
      </c>
      <c r="E81" s="7">
        <v>19</v>
      </c>
      <c r="F81" s="7"/>
      <c r="G81" s="7">
        <v>38</v>
      </c>
      <c r="H81" s="7"/>
      <c r="I81" s="7"/>
      <c r="J81" s="7"/>
      <c r="K81" s="7">
        <v>2</v>
      </c>
      <c r="L81" s="7"/>
      <c r="M81" s="7"/>
      <c r="N81" s="7"/>
      <c r="O81" s="7"/>
      <c r="P81" s="7"/>
      <c r="Q81" s="7">
        <v>4</v>
      </c>
      <c r="R81" s="7"/>
      <c r="S81" s="7"/>
      <c r="T81" s="7">
        <v>6</v>
      </c>
      <c r="U81" s="7"/>
      <c r="V81" s="7">
        <v>11</v>
      </c>
      <c r="W81" s="7"/>
      <c r="X81" s="7">
        <v>31</v>
      </c>
      <c r="Y81" s="7"/>
      <c r="Z81" s="7"/>
      <c r="AA81" s="7">
        <v>3</v>
      </c>
      <c r="AB81" s="7"/>
      <c r="AC81" s="7">
        <v>8</v>
      </c>
      <c r="AD81" s="7"/>
      <c r="AE81" s="7"/>
      <c r="AF81" s="7">
        <v>6</v>
      </c>
      <c r="AG81" s="7">
        <v>76</v>
      </c>
      <c r="AH81" s="7">
        <v>6</v>
      </c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>
        <v>5</v>
      </c>
      <c r="AY81" s="7"/>
      <c r="AZ81" s="7">
        <v>7</v>
      </c>
      <c r="BA81" s="7"/>
      <c r="BB81" s="7">
        <v>1</v>
      </c>
      <c r="BC81" s="7">
        <v>9</v>
      </c>
      <c r="BD81" s="7"/>
      <c r="BE81" s="8">
        <f t="shared" si="1"/>
        <v>238</v>
      </c>
    </row>
    <row r="82" spans="1:57" ht="12.75" customHeight="1">
      <c r="A82" s="6" t="s">
        <v>157</v>
      </c>
      <c r="B82" s="16" t="s">
        <v>158</v>
      </c>
      <c r="C82" s="1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>
        <v>6</v>
      </c>
      <c r="W82" s="7"/>
      <c r="X82" s="7">
        <v>46</v>
      </c>
      <c r="Y82" s="7"/>
      <c r="Z82" s="7"/>
      <c r="AA82" s="7"/>
      <c r="AB82" s="7"/>
      <c r="AC82" s="7"/>
      <c r="AD82" s="7"/>
      <c r="AE82" s="7"/>
      <c r="AF82" s="7"/>
      <c r="AG82" s="7">
        <v>2</v>
      </c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8">
        <f t="shared" si="1"/>
        <v>54</v>
      </c>
    </row>
    <row r="83" spans="1:57" ht="12.75" customHeight="1">
      <c r="A83" s="6" t="s">
        <v>159</v>
      </c>
      <c r="B83" s="16" t="s">
        <v>158</v>
      </c>
      <c r="C83" s="17"/>
      <c r="D83" s="7">
        <v>1</v>
      </c>
      <c r="E83" s="7">
        <v>1</v>
      </c>
      <c r="F83" s="7"/>
      <c r="G83" s="7">
        <v>2</v>
      </c>
      <c r="H83" s="7"/>
      <c r="I83" s="7"/>
      <c r="J83" s="7"/>
      <c r="K83" s="7">
        <v>2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>
        <v>52</v>
      </c>
      <c r="Y83" s="7"/>
      <c r="Z83" s="7"/>
      <c r="AA83" s="7"/>
      <c r="AB83" s="7"/>
      <c r="AC83" s="7"/>
      <c r="AD83" s="7"/>
      <c r="AE83" s="7"/>
      <c r="AF83" s="7">
        <v>14</v>
      </c>
      <c r="AG83" s="7">
        <v>6</v>
      </c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8">
        <f t="shared" si="1"/>
        <v>78</v>
      </c>
    </row>
    <row r="84" spans="1:57" ht="12.75" customHeight="1">
      <c r="A84" s="6" t="s">
        <v>160</v>
      </c>
      <c r="B84" s="16" t="s">
        <v>158</v>
      </c>
      <c r="C84" s="1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v>15</v>
      </c>
      <c r="W84" s="7"/>
      <c r="X84" s="7">
        <v>30</v>
      </c>
      <c r="Y84" s="7"/>
      <c r="Z84" s="7"/>
      <c r="AA84" s="7"/>
      <c r="AB84" s="7"/>
      <c r="AC84" s="7">
        <v>9</v>
      </c>
      <c r="AD84" s="7"/>
      <c r="AE84" s="7"/>
      <c r="AF84" s="7"/>
      <c r="AG84" s="7">
        <v>22</v>
      </c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8">
        <f t="shared" si="1"/>
        <v>76</v>
      </c>
    </row>
    <row r="85" spans="1:57" ht="12.75" customHeight="1">
      <c r="A85" s="6" t="s">
        <v>161</v>
      </c>
      <c r="B85" s="16" t="s">
        <v>158</v>
      </c>
      <c r="C85" s="17"/>
      <c r="D85" s="7"/>
      <c r="E85" s="7"/>
      <c r="F85" s="7"/>
      <c r="G85" s="7"/>
      <c r="H85" s="7"/>
      <c r="I85" s="7"/>
      <c r="J85" s="7">
        <v>1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19</v>
      </c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8">
        <f t="shared" si="1"/>
        <v>20</v>
      </c>
    </row>
    <row r="86" spans="1:57" ht="12.75" customHeight="1">
      <c r="A86" s="6" t="s">
        <v>162</v>
      </c>
      <c r="B86" s="16" t="s">
        <v>158</v>
      </c>
      <c r="C86" s="1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>
        <v>2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8">
        <f t="shared" si="1"/>
        <v>2</v>
      </c>
    </row>
    <row r="87" spans="1:57" ht="12.75" customHeight="1">
      <c r="A87" s="6" t="s">
        <v>163</v>
      </c>
      <c r="B87" s="16" t="s">
        <v>158</v>
      </c>
      <c r="C87" s="17"/>
      <c r="D87" s="7"/>
      <c r="E87" s="7"/>
      <c r="F87" s="7"/>
      <c r="G87" s="7">
        <v>3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>
        <v>3</v>
      </c>
      <c r="W87" s="7"/>
      <c r="X87" s="7">
        <v>2</v>
      </c>
      <c r="Y87" s="7"/>
      <c r="Z87" s="7"/>
      <c r="AA87" s="7"/>
      <c r="AB87" s="7"/>
      <c r="AC87" s="7"/>
      <c r="AD87" s="7"/>
      <c r="AE87" s="7"/>
      <c r="AF87" s="7">
        <v>4</v>
      </c>
      <c r="AG87" s="7">
        <v>3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8">
        <f t="shared" si="1"/>
        <v>15</v>
      </c>
    </row>
    <row r="88" spans="1:57" ht="12.75" customHeight="1">
      <c r="A88" s="6" t="s">
        <v>164</v>
      </c>
      <c r="B88" s="16" t="s">
        <v>158</v>
      </c>
      <c r="C88" s="1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>
        <v>7</v>
      </c>
      <c r="Y88" s="7"/>
      <c r="Z88" s="7"/>
      <c r="AA88" s="7"/>
      <c r="AB88" s="7"/>
      <c r="AC88" s="7"/>
      <c r="AD88" s="7"/>
      <c r="AE88" s="7"/>
      <c r="AF88" s="7"/>
      <c r="AG88" s="7">
        <v>75</v>
      </c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8">
        <f t="shared" si="1"/>
        <v>82</v>
      </c>
    </row>
    <row r="89" spans="1:57" ht="12.75" customHeight="1">
      <c r="A89" s="6" t="s">
        <v>165</v>
      </c>
      <c r="B89" s="16" t="s">
        <v>158</v>
      </c>
      <c r="C89" s="17"/>
      <c r="D89" s="7"/>
      <c r="E89" s="7"/>
      <c r="F89" s="7"/>
      <c r="G89" s="7"/>
      <c r="H89" s="7"/>
      <c r="I89" s="7"/>
      <c r="J89" s="7">
        <v>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>
        <v>2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8">
        <f t="shared" si="1"/>
        <v>3</v>
      </c>
    </row>
    <row r="90" spans="1:57" ht="12.75" customHeight="1">
      <c r="A90" s="6" t="s">
        <v>166</v>
      </c>
      <c r="B90" s="16" t="s">
        <v>158</v>
      </c>
      <c r="C90" s="17"/>
      <c r="D90" s="7">
        <v>1</v>
      </c>
      <c r="E90" s="7"/>
      <c r="F90" s="7"/>
      <c r="G90" s="7"/>
      <c r="H90" s="7"/>
      <c r="I90" s="7"/>
      <c r="J90" s="7"/>
      <c r="K90" s="7">
        <v>1</v>
      </c>
      <c r="L90" s="7">
        <v>1</v>
      </c>
      <c r="M90" s="7"/>
      <c r="N90" s="7"/>
      <c r="O90" s="7"/>
      <c r="P90" s="7"/>
      <c r="Q90" s="7"/>
      <c r="R90" s="7"/>
      <c r="S90" s="7"/>
      <c r="T90" s="7"/>
      <c r="U90" s="7">
        <v>25</v>
      </c>
      <c r="V90" s="7"/>
      <c r="W90" s="7">
        <v>2</v>
      </c>
      <c r="X90" s="7">
        <v>18</v>
      </c>
      <c r="Y90" s="7"/>
      <c r="Z90" s="7"/>
      <c r="AA90" s="7">
        <v>10</v>
      </c>
      <c r="AB90" s="7"/>
      <c r="AC90" s="7"/>
      <c r="AD90" s="7"/>
      <c r="AE90" s="7"/>
      <c r="AF90" s="7">
        <v>11</v>
      </c>
      <c r="AG90" s="7">
        <v>14</v>
      </c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>
        <v>125</v>
      </c>
      <c r="AY90" s="7"/>
      <c r="AZ90" s="7"/>
      <c r="BA90" s="7"/>
      <c r="BB90" s="7"/>
      <c r="BC90" s="7"/>
      <c r="BD90" s="7"/>
      <c r="BE90" s="8">
        <f t="shared" si="1"/>
        <v>208</v>
      </c>
    </row>
    <row r="91" spans="1:57" ht="12.75" customHeight="1">
      <c r="A91" s="6" t="s">
        <v>167</v>
      </c>
      <c r="B91" s="16" t="s">
        <v>158</v>
      </c>
      <c r="C91" s="17"/>
      <c r="D91" s="7"/>
      <c r="E91" s="7"/>
      <c r="F91" s="7"/>
      <c r="G91" s="7"/>
      <c r="H91" s="7"/>
      <c r="I91" s="7"/>
      <c r="J91" s="7">
        <v>1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8">
        <f t="shared" si="1"/>
        <v>1</v>
      </c>
    </row>
    <row r="92" spans="1:57" ht="12.75" customHeight="1">
      <c r="A92" s="6" t="s">
        <v>168</v>
      </c>
      <c r="B92" s="16" t="s">
        <v>158</v>
      </c>
      <c r="C92" s="1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>
        <v>2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8">
        <f t="shared" si="1"/>
        <v>2</v>
      </c>
    </row>
    <row r="93" spans="1:57" ht="12.75" customHeight="1">
      <c r="A93" s="6" t="s">
        <v>169</v>
      </c>
      <c r="B93" s="16" t="s">
        <v>158</v>
      </c>
      <c r="C93" s="1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>
        <v>8</v>
      </c>
      <c r="X93" s="7">
        <v>8</v>
      </c>
      <c r="Y93" s="7"/>
      <c r="Z93" s="7"/>
      <c r="AA93" s="7">
        <v>6</v>
      </c>
      <c r="AB93" s="7"/>
      <c r="AC93" s="7">
        <v>4</v>
      </c>
      <c r="AD93" s="7"/>
      <c r="AE93" s="7"/>
      <c r="AF93" s="7"/>
      <c r="AG93" s="7">
        <v>27</v>
      </c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8">
        <f t="shared" si="1"/>
        <v>53</v>
      </c>
    </row>
    <row r="94" spans="1:57" ht="12.75" customHeight="1">
      <c r="A94" s="6" t="s">
        <v>170</v>
      </c>
      <c r="B94" s="16" t="s">
        <v>171</v>
      </c>
      <c r="C94" s="17"/>
      <c r="D94" s="7"/>
      <c r="E94" s="7"/>
      <c r="F94" s="7"/>
      <c r="G94" s="7">
        <v>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>
        <v>2</v>
      </c>
      <c r="Y94" s="7"/>
      <c r="Z94" s="7"/>
      <c r="AA94" s="7"/>
      <c r="AB94" s="7"/>
      <c r="AC94" s="7">
        <v>6</v>
      </c>
      <c r="AD94" s="7"/>
      <c r="AE94" s="7"/>
      <c r="AF94" s="7">
        <v>4</v>
      </c>
      <c r="AG94" s="7">
        <v>10</v>
      </c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8">
        <f t="shared" si="1"/>
        <v>23</v>
      </c>
    </row>
    <row r="95" spans="1:57" ht="12.75" customHeight="1">
      <c r="A95" s="6" t="s">
        <v>172</v>
      </c>
      <c r="B95" s="16" t="s">
        <v>171</v>
      </c>
      <c r="C95" s="17"/>
      <c r="D95" s="7"/>
      <c r="E95" s="7"/>
      <c r="F95" s="7"/>
      <c r="G95" s="7">
        <v>1</v>
      </c>
      <c r="H95" s="7"/>
      <c r="I95" s="7">
        <v>1</v>
      </c>
      <c r="J95" s="7"/>
      <c r="K95" s="7">
        <v>1</v>
      </c>
      <c r="L95" s="7"/>
      <c r="M95" s="7"/>
      <c r="N95" s="7"/>
      <c r="O95" s="7">
        <v>5</v>
      </c>
      <c r="P95" s="7"/>
      <c r="Q95" s="7">
        <v>18</v>
      </c>
      <c r="R95" s="7"/>
      <c r="S95" s="7">
        <v>2</v>
      </c>
      <c r="T95" s="7"/>
      <c r="U95" s="7"/>
      <c r="V95" s="7"/>
      <c r="W95" s="7">
        <v>1</v>
      </c>
      <c r="X95" s="7">
        <v>44</v>
      </c>
      <c r="Y95" s="7"/>
      <c r="Z95" s="7"/>
      <c r="AA95" s="7"/>
      <c r="AB95" s="7"/>
      <c r="AC95" s="7"/>
      <c r="AD95" s="7"/>
      <c r="AE95" s="7"/>
      <c r="AF95" s="7">
        <v>6</v>
      </c>
      <c r="AG95" s="7">
        <v>30</v>
      </c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8">
        <f t="shared" si="1"/>
        <v>109</v>
      </c>
    </row>
    <row r="96" spans="1:57" ht="12.75" customHeight="1">
      <c r="A96" s="6" t="s">
        <v>173</v>
      </c>
      <c r="B96" s="16" t="s">
        <v>171</v>
      </c>
      <c r="C96" s="1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>
        <v>9</v>
      </c>
      <c r="Y96" s="7">
        <v>2</v>
      </c>
      <c r="Z96" s="7"/>
      <c r="AA96" s="7"/>
      <c r="AB96" s="7"/>
      <c r="AC96" s="7"/>
      <c r="AD96" s="7"/>
      <c r="AE96" s="7"/>
      <c r="AF96" s="7">
        <v>7</v>
      </c>
      <c r="AG96" s="7">
        <v>20</v>
      </c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8">
        <f t="shared" si="1"/>
        <v>38</v>
      </c>
    </row>
    <row r="97" spans="1:57" ht="12.75" customHeight="1">
      <c r="A97" s="6" t="s">
        <v>174</v>
      </c>
      <c r="B97" s="16" t="s">
        <v>171</v>
      </c>
      <c r="C97" s="17"/>
      <c r="D97" s="7">
        <v>2</v>
      </c>
      <c r="E97" s="7"/>
      <c r="F97" s="7"/>
      <c r="G97" s="7"/>
      <c r="H97" s="7"/>
      <c r="I97" s="7"/>
      <c r="J97" s="7"/>
      <c r="K97" s="7">
        <v>2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>
        <v>19</v>
      </c>
      <c r="X97" s="7">
        <v>57</v>
      </c>
      <c r="Y97" s="7"/>
      <c r="Z97" s="7"/>
      <c r="AA97" s="7">
        <v>3</v>
      </c>
      <c r="AB97" s="7">
        <v>1</v>
      </c>
      <c r="AC97" s="7">
        <v>1</v>
      </c>
      <c r="AD97" s="7"/>
      <c r="AE97" s="7"/>
      <c r="AF97" s="7"/>
      <c r="AG97" s="7">
        <v>8</v>
      </c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8">
        <f t="shared" si="1"/>
        <v>93</v>
      </c>
    </row>
    <row r="98" spans="1:57" ht="12.75" customHeight="1">
      <c r="A98" s="6" t="s">
        <v>175</v>
      </c>
      <c r="B98" s="16" t="s">
        <v>176</v>
      </c>
      <c r="C98" s="17"/>
      <c r="D98" s="7"/>
      <c r="E98" s="7"/>
      <c r="F98" s="7"/>
      <c r="G98" s="7">
        <v>3</v>
      </c>
      <c r="H98" s="7"/>
      <c r="I98" s="7"/>
      <c r="J98" s="7"/>
      <c r="K98" s="7">
        <v>1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>
        <v>46</v>
      </c>
      <c r="Y98" s="7">
        <v>2</v>
      </c>
      <c r="Z98" s="7"/>
      <c r="AA98" s="7"/>
      <c r="AB98" s="7"/>
      <c r="AC98" s="7">
        <v>23</v>
      </c>
      <c r="AD98" s="7"/>
      <c r="AE98" s="7"/>
      <c r="AF98" s="7">
        <v>1</v>
      </c>
      <c r="AG98" s="7">
        <v>16</v>
      </c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8">
        <f t="shared" si="1"/>
        <v>92</v>
      </c>
    </row>
    <row r="99" spans="1:57" ht="12.75" customHeight="1">
      <c r="A99" s="6" t="s">
        <v>177</v>
      </c>
      <c r="B99" s="16" t="s">
        <v>176</v>
      </c>
      <c r="C99" s="1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>
        <v>1</v>
      </c>
      <c r="AG99" s="7">
        <v>2</v>
      </c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>
        <v>7</v>
      </c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8">
        <f t="shared" si="1"/>
        <v>10</v>
      </c>
    </row>
    <row r="100" spans="1:57" ht="12.75" customHeight="1">
      <c r="A100" s="6" t="s">
        <v>178</v>
      </c>
      <c r="B100" s="16" t="s">
        <v>179</v>
      </c>
      <c r="C100" s="17"/>
      <c r="D100" s="7"/>
      <c r="E100" s="7">
        <v>2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>
        <v>198</v>
      </c>
      <c r="R100" s="7"/>
      <c r="S100" s="7">
        <v>24</v>
      </c>
      <c r="T100" s="7"/>
      <c r="U100" s="7">
        <v>3</v>
      </c>
      <c r="V100" s="7"/>
      <c r="W100" s="7"/>
      <c r="X100" s="7">
        <v>40</v>
      </c>
      <c r="Y100" s="7"/>
      <c r="Z100" s="7"/>
      <c r="AA100" s="7">
        <v>7</v>
      </c>
      <c r="AB100" s="7"/>
      <c r="AC100" s="7">
        <v>2</v>
      </c>
      <c r="AD100" s="7"/>
      <c r="AE100" s="7"/>
      <c r="AF100" s="7">
        <v>12</v>
      </c>
      <c r="AG100" s="7">
        <v>19</v>
      </c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8">
        <f t="shared" si="1"/>
        <v>307</v>
      </c>
    </row>
    <row r="101" spans="1:57" ht="12.75" customHeight="1">
      <c r="A101" s="6" t="s">
        <v>180</v>
      </c>
      <c r="B101" s="16" t="s">
        <v>179</v>
      </c>
      <c r="C101" s="1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>
        <v>1</v>
      </c>
      <c r="P101" s="7"/>
      <c r="Q101" s="7"/>
      <c r="R101" s="7"/>
      <c r="S101" s="7"/>
      <c r="T101" s="7"/>
      <c r="U101" s="7"/>
      <c r="V101" s="7"/>
      <c r="W101" s="7"/>
      <c r="X101" s="7">
        <v>18</v>
      </c>
      <c r="Y101" s="7"/>
      <c r="Z101" s="7"/>
      <c r="AA101" s="7"/>
      <c r="AB101" s="7"/>
      <c r="AC101" s="7"/>
      <c r="AD101" s="7"/>
      <c r="AE101" s="7"/>
      <c r="AF101" s="7">
        <v>8</v>
      </c>
      <c r="AG101" s="7">
        <v>15</v>
      </c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8">
        <f t="shared" si="1"/>
        <v>42</v>
      </c>
    </row>
    <row r="102" spans="1:57" ht="12.75" customHeight="1">
      <c r="A102" s="6" t="s">
        <v>181</v>
      </c>
      <c r="B102" s="16" t="s">
        <v>179</v>
      </c>
      <c r="C102" s="17"/>
      <c r="D102" s="7">
        <v>3</v>
      </c>
      <c r="E102" s="7"/>
      <c r="F102" s="7"/>
      <c r="G102" s="7">
        <v>8</v>
      </c>
      <c r="H102" s="7"/>
      <c r="I102" s="7">
        <v>1</v>
      </c>
      <c r="J102" s="7">
        <v>1</v>
      </c>
      <c r="K102" s="7">
        <v>3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>
        <v>18</v>
      </c>
      <c r="X102" s="7">
        <v>82</v>
      </c>
      <c r="Y102" s="7"/>
      <c r="Z102" s="7"/>
      <c r="AA102" s="7">
        <v>4</v>
      </c>
      <c r="AB102" s="7">
        <v>8</v>
      </c>
      <c r="AC102" s="7">
        <v>4</v>
      </c>
      <c r="AD102" s="7"/>
      <c r="AE102" s="7"/>
      <c r="AF102" s="7">
        <v>30</v>
      </c>
      <c r="AG102" s="7">
        <v>60</v>
      </c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8">
        <f t="shared" si="1"/>
        <v>222</v>
      </c>
    </row>
    <row r="103" spans="1:57" ht="12.75" customHeight="1">
      <c r="A103" s="6" t="s">
        <v>182</v>
      </c>
      <c r="B103" s="16" t="s">
        <v>179</v>
      </c>
      <c r="C103" s="17"/>
      <c r="D103" s="7"/>
      <c r="E103" s="7">
        <v>5</v>
      </c>
      <c r="F103" s="7"/>
      <c r="G103" s="7"/>
      <c r="H103" s="7"/>
      <c r="I103" s="7"/>
      <c r="J103" s="7"/>
      <c r="K103" s="7"/>
      <c r="L103" s="7"/>
      <c r="M103" s="7"/>
      <c r="N103" s="7"/>
      <c r="O103" s="7">
        <v>2</v>
      </c>
      <c r="P103" s="7"/>
      <c r="Q103" s="7"/>
      <c r="R103" s="7"/>
      <c r="S103" s="7"/>
      <c r="T103" s="7"/>
      <c r="U103" s="7"/>
      <c r="V103" s="7"/>
      <c r="W103" s="7"/>
      <c r="X103" s="7">
        <v>28</v>
      </c>
      <c r="Y103" s="7"/>
      <c r="Z103" s="7"/>
      <c r="AA103" s="7"/>
      <c r="AB103" s="7">
        <v>8</v>
      </c>
      <c r="AC103" s="7">
        <v>2</v>
      </c>
      <c r="AD103" s="7"/>
      <c r="AE103" s="7"/>
      <c r="AF103" s="7">
        <v>10</v>
      </c>
      <c r="AG103" s="7">
        <v>12</v>
      </c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8">
        <f t="shared" si="1"/>
        <v>67</v>
      </c>
    </row>
    <row r="104" spans="1:57" ht="12.75" customHeight="1">
      <c r="A104" s="6" t="s">
        <v>183</v>
      </c>
      <c r="B104" s="16" t="s">
        <v>184</v>
      </c>
      <c r="C104" s="17"/>
      <c r="D104" s="7"/>
      <c r="E104" s="7"/>
      <c r="F104" s="7"/>
      <c r="G104" s="7"/>
      <c r="H104" s="7"/>
      <c r="I104" s="7">
        <v>1</v>
      </c>
      <c r="J104" s="7">
        <v>1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8">
        <f t="shared" si="1"/>
        <v>2</v>
      </c>
    </row>
    <row r="105" spans="1:57" ht="12.75" customHeight="1">
      <c r="A105" s="6" t="s">
        <v>185</v>
      </c>
      <c r="B105" s="16" t="s">
        <v>184</v>
      </c>
      <c r="C105" s="17"/>
      <c r="D105" s="7"/>
      <c r="E105" s="7"/>
      <c r="F105" s="7"/>
      <c r="G105" s="7"/>
      <c r="H105" s="7"/>
      <c r="I105" s="7"/>
      <c r="J105" s="7">
        <v>5</v>
      </c>
      <c r="K105" s="7">
        <v>4</v>
      </c>
      <c r="L105" s="7"/>
      <c r="M105" s="7"/>
      <c r="N105" s="7"/>
      <c r="O105" s="7"/>
      <c r="P105" s="7"/>
      <c r="Q105" s="7"/>
      <c r="R105" s="7"/>
      <c r="S105" s="7"/>
      <c r="T105" s="7"/>
      <c r="U105" s="7">
        <v>100</v>
      </c>
      <c r="V105" s="7">
        <v>92</v>
      </c>
      <c r="W105" s="7">
        <v>41</v>
      </c>
      <c r="X105" s="7">
        <v>24</v>
      </c>
      <c r="Y105" s="7"/>
      <c r="Z105" s="7"/>
      <c r="AA105" s="7">
        <v>38</v>
      </c>
      <c r="AB105" s="7"/>
      <c r="AC105" s="7"/>
      <c r="AD105" s="7"/>
      <c r="AE105" s="7">
        <v>1</v>
      </c>
      <c r="AF105" s="7">
        <v>2</v>
      </c>
      <c r="AG105" s="7">
        <v>38</v>
      </c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>
        <v>11</v>
      </c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8">
        <f t="shared" si="1"/>
        <v>356</v>
      </c>
    </row>
    <row r="106" spans="1:57" ht="12.75" customHeight="1">
      <c r="A106" s="6" t="s">
        <v>186</v>
      </c>
      <c r="B106" s="16" t="s">
        <v>187</v>
      </c>
      <c r="C106" s="17"/>
      <c r="D106" s="7"/>
      <c r="E106" s="7">
        <v>7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>
        <v>17</v>
      </c>
      <c r="Y106" s="7"/>
      <c r="Z106" s="7"/>
      <c r="AA106" s="7"/>
      <c r="AB106" s="7"/>
      <c r="AC106" s="7"/>
      <c r="AD106" s="7"/>
      <c r="AE106" s="7"/>
      <c r="AF106" s="7">
        <v>12</v>
      </c>
      <c r="AG106" s="7">
        <v>4</v>
      </c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8">
        <f t="shared" si="1"/>
        <v>40</v>
      </c>
    </row>
    <row r="107" spans="1:57" ht="12.75" customHeight="1">
      <c r="A107" s="6" t="s">
        <v>188</v>
      </c>
      <c r="B107" s="16" t="s">
        <v>189</v>
      </c>
      <c r="C107" s="17"/>
      <c r="D107" s="7"/>
      <c r="E107" s="7"/>
      <c r="F107" s="7"/>
      <c r="G107" s="7"/>
      <c r="H107" s="7"/>
      <c r="I107" s="7"/>
      <c r="J107" s="7"/>
      <c r="K107" s="7">
        <v>1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>
        <v>18</v>
      </c>
      <c r="Y107" s="7"/>
      <c r="Z107" s="7"/>
      <c r="AA107" s="7"/>
      <c r="AB107" s="7"/>
      <c r="AC107" s="7"/>
      <c r="AD107" s="7"/>
      <c r="AE107" s="7"/>
      <c r="AF107" s="7">
        <v>2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8">
        <f t="shared" si="1"/>
        <v>21</v>
      </c>
    </row>
    <row r="108" spans="1:57" ht="12.75" customHeight="1">
      <c r="A108" s="6" t="s">
        <v>190</v>
      </c>
      <c r="B108" s="16" t="s">
        <v>189</v>
      </c>
      <c r="C108" s="1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8</v>
      </c>
      <c r="W108" s="7"/>
      <c r="X108" s="7">
        <v>136</v>
      </c>
      <c r="Y108" s="7"/>
      <c r="Z108" s="7"/>
      <c r="AA108" s="7"/>
      <c r="AB108" s="7"/>
      <c r="AC108" s="7"/>
      <c r="AD108" s="7"/>
      <c r="AE108" s="7"/>
      <c r="AF108" s="7">
        <v>22</v>
      </c>
      <c r="AG108" s="7">
        <v>18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8">
        <f t="shared" si="1"/>
        <v>184</v>
      </c>
    </row>
    <row r="109" spans="1:57" ht="12.75" customHeight="1">
      <c r="A109" s="6" t="s">
        <v>191</v>
      </c>
      <c r="B109" s="16" t="s">
        <v>192</v>
      </c>
      <c r="C109" s="17"/>
      <c r="D109" s="7">
        <v>4</v>
      </c>
      <c r="E109" s="7">
        <v>9</v>
      </c>
      <c r="F109" s="7">
        <v>5</v>
      </c>
      <c r="G109" s="7">
        <v>6</v>
      </c>
      <c r="H109" s="7"/>
      <c r="I109" s="7"/>
      <c r="J109" s="7"/>
      <c r="K109" s="7">
        <v>1</v>
      </c>
      <c r="L109" s="7"/>
      <c r="M109" s="7"/>
      <c r="N109" s="7">
        <v>2</v>
      </c>
      <c r="O109" s="7">
        <v>2</v>
      </c>
      <c r="P109" s="7">
        <v>1</v>
      </c>
      <c r="Q109" s="7">
        <v>96</v>
      </c>
      <c r="R109" s="7"/>
      <c r="S109" s="7"/>
      <c r="T109" s="7"/>
      <c r="U109" s="7"/>
      <c r="V109" s="7">
        <v>22</v>
      </c>
      <c r="W109" s="7">
        <v>1</v>
      </c>
      <c r="X109" s="7">
        <v>260</v>
      </c>
      <c r="Y109" s="7"/>
      <c r="Z109" s="7"/>
      <c r="AA109" s="7"/>
      <c r="AB109" s="7">
        <v>18</v>
      </c>
      <c r="AC109" s="7">
        <v>74</v>
      </c>
      <c r="AD109" s="7">
        <v>1</v>
      </c>
      <c r="AE109" s="7"/>
      <c r="AF109" s="7">
        <v>4</v>
      </c>
      <c r="AG109" s="7">
        <v>24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8">
        <f t="shared" si="1"/>
        <v>530</v>
      </c>
    </row>
    <row r="110" spans="1:57" ht="12.75" customHeight="1">
      <c r="A110" s="6" t="s">
        <v>193</v>
      </c>
      <c r="B110" s="16" t="s">
        <v>194</v>
      </c>
      <c r="C110" s="1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>
        <v>5</v>
      </c>
      <c r="X110" s="7"/>
      <c r="Y110" s="7"/>
      <c r="Z110" s="7"/>
      <c r="AA110" s="7"/>
      <c r="AB110" s="7"/>
      <c r="AC110" s="7"/>
      <c r="AD110" s="7"/>
      <c r="AE110" s="7"/>
      <c r="AF110" s="7">
        <v>1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8">
        <f t="shared" si="1"/>
        <v>6</v>
      </c>
    </row>
    <row r="111" spans="1:57" ht="12.75" customHeight="1">
      <c r="A111" s="6" t="s">
        <v>195</v>
      </c>
      <c r="B111" s="16" t="s">
        <v>194</v>
      </c>
      <c r="C111" s="17"/>
      <c r="D111" s="7"/>
      <c r="E111" s="7"/>
      <c r="F111" s="7"/>
      <c r="G111" s="7">
        <v>3</v>
      </c>
      <c r="H111" s="7"/>
      <c r="I111" s="7">
        <v>1</v>
      </c>
      <c r="J111" s="7"/>
      <c r="K111" s="7">
        <v>8</v>
      </c>
      <c r="L111" s="7"/>
      <c r="M111" s="7"/>
      <c r="N111" s="7">
        <v>2</v>
      </c>
      <c r="O111" s="7">
        <v>2</v>
      </c>
      <c r="P111" s="7"/>
      <c r="Q111" s="7"/>
      <c r="R111" s="7"/>
      <c r="S111" s="7">
        <v>80</v>
      </c>
      <c r="T111" s="7"/>
      <c r="U111" s="7"/>
      <c r="V111" s="7"/>
      <c r="W111" s="7">
        <v>2</v>
      </c>
      <c r="X111" s="7">
        <v>7</v>
      </c>
      <c r="Y111" s="7">
        <v>1</v>
      </c>
      <c r="Z111" s="7"/>
      <c r="AA111" s="7">
        <v>2</v>
      </c>
      <c r="AB111" s="7"/>
      <c r="AC111" s="7"/>
      <c r="AD111" s="7"/>
      <c r="AE111" s="7"/>
      <c r="AF111" s="7">
        <v>15</v>
      </c>
      <c r="AG111" s="7">
        <v>36</v>
      </c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>
        <v>1</v>
      </c>
      <c r="AY111" s="7"/>
      <c r="AZ111" s="7"/>
      <c r="BA111" s="7"/>
      <c r="BB111" s="7"/>
      <c r="BC111" s="7"/>
      <c r="BD111" s="7"/>
      <c r="BE111" s="8">
        <f t="shared" si="1"/>
        <v>160</v>
      </c>
    </row>
    <row r="112" spans="1:57" ht="12.75" customHeight="1">
      <c r="A112" s="6" t="s">
        <v>196</v>
      </c>
      <c r="B112" s="16" t="s">
        <v>194</v>
      </c>
      <c r="C112" s="1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>
        <v>2</v>
      </c>
      <c r="O112" s="7">
        <v>2</v>
      </c>
      <c r="P112" s="7"/>
      <c r="Q112" s="7"/>
      <c r="R112" s="7"/>
      <c r="S112" s="7">
        <v>69</v>
      </c>
      <c r="T112" s="7"/>
      <c r="U112" s="7"/>
      <c r="V112" s="7"/>
      <c r="W112" s="7"/>
      <c r="X112" s="7">
        <v>121</v>
      </c>
      <c r="Y112" s="7"/>
      <c r="Z112" s="7"/>
      <c r="AA112" s="7"/>
      <c r="AB112" s="7"/>
      <c r="AC112" s="7">
        <v>4</v>
      </c>
      <c r="AD112" s="7"/>
      <c r="AE112" s="7"/>
      <c r="AF112" s="7">
        <v>10</v>
      </c>
      <c r="AG112" s="7">
        <v>45</v>
      </c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8">
        <f t="shared" si="1"/>
        <v>253</v>
      </c>
    </row>
    <row r="113" spans="1:57" ht="12.75" customHeight="1">
      <c r="A113" s="6" t="s">
        <v>197</v>
      </c>
      <c r="B113" s="16" t="s">
        <v>194</v>
      </c>
      <c r="C113" s="17"/>
      <c r="D113" s="7">
        <v>1</v>
      </c>
      <c r="E113" s="7"/>
      <c r="F113" s="7"/>
      <c r="G113" s="7"/>
      <c r="H113" s="7"/>
      <c r="I113" s="7">
        <v>1</v>
      </c>
      <c r="J113" s="7"/>
      <c r="K113" s="7">
        <v>4</v>
      </c>
      <c r="L113" s="7"/>
      <c r="M113" s="7"/>
      <c r="N113" s="7"/>
      <c r="O113" s="7"/>
      <c r="P113" s="7"/>
      <c r="Q113" s="7"/>
      <c r="R113" s="7"/>
      <c r="S113" s="7">
        <v>5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8">
        <f t="shared" si="1"/>
        <v>11</v>
      </c>
    </row>
    <row r="114" spans="1:57" ht="12.75" customHeight="1">
      <c r="A114" s="6" t="s">
        <v>198</v>
      </c>
      <c r="B114" s="16" t="s">
        <v>199</v>
      </c>
      <c r="C114" s="17"/>
      <c r="D114" s="7"/>
      <c r="E114" s="7"/>
      <c r="F114" s="7"/>
      <c r="G114" s="7">
        <v>3</v>
      </c>
      <c r="H114" s="7"/>
      <c r="I114" s="7"/>
      <c r="J114" s="7">
        <v>1</v>
      </c>
      <c r="K114" s="7">
        <v>1</v>
      </c>
      <c r="L114" s="7"/>
      <c r="M114" s="7"/>
      <c r="N114" s="7"/>
      <c r="O114" s="7"/>
      <c r="P114" s="7"/>
      <c r="Q114" s="7"/>
      <c r="R114" s="7"/>
      <c r="S114" s="7"/>
      <c r="T114" s="7"/>
      <c r="U114" s="7">
        <v>42</v>
      </c>
      <c r="V114" s="7"/>
      <c r="W114" s="7">
        <v>30</v>
      </c>
      <c r="X114" s="7">
        <v>16</v>
      </c>
      <c r="Y114" s="7"/>
      <c r="Z114" s="7"/>
      <c r="AA114" s="7"/>
      <c r="AB114" s="7"/>
      <c r="AC114" s="7"/>
      <c r="AD114" s="7"/>
      <c r="AE114" s="7"/>
      <c r="AF114" s="7">
        <v>5</v>
      </c>
      <c r="AG114" s="7"/>
      <c r="AH114" s="7"/>
      <c r="AI114" s="7"/>
      <c r="AJ114" s="7"/>
      <c r="AK114" s="7"/>
      <c r="AL114" s="7"/>
      <c r="AM114" s="7">
        <v>39</v>
      </c>
      <c r="AN114" s="7"/>
      <c r="AO114" s="7"/>
      <c r="AP114" s="7"/>
      <c r="AQ114" s="7"/>
      <c r="AR114" s="7"/>
      <c r="AS114" s="7"/>
      <c r="AT114" s="7">
        <v>1</v>
      </c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8">
        <f t="shared" si="1"/>
        <v>138</v>
      </c>
    </row>
    <row r="115" spans="1:57" ht="12.75" customHeight="1">
      <c r="A115" s="6" t="s">
        <v>200</v>
      </c>
      <c r="B115" s="16" t="s">
        <v>199</v>
      </c>
      <c r="C115" s="17"/>
      <c r="D115" s="7">
        <v>50</v>
      </c>
      <c r="E115" s="7"/>
      <c r="F115" s="7">
        <v>3</v>
      </c>
      <c r="G115" s="7">
        <v>1</v>
      </c>
      <c r="H115" s="7"/>
      <c r="I115" s="7">
        <v>1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>
        <v>13</v>
      </c>
      <c r="V115" s="7"/>
      <c r="W115" s="7"/>
      <c r="X115" s="7">
        <v>540</v>
      </c>
      <c r="Y115" s="7">
        <v>3</v>
      </c>
      <c r="Z115" s="7"/>
      <c r="AA115" s="7">
        <v>28</v>
      </c>
      <c r="AB115" s="7"/>
      <c r="AC115" s="7">
        <v>1</v>
      </c>
      <c r="AD115" s="7"/>
      <c r="AE115" s="7">
        <v>1</v>
      </c>
      <c r="AF115" s="7">
        <v>2</v>
      </c>
      <c r="AG115" s="7">
        <v>15</v>
      </c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>
        <v>2</v>
      </c>
      <c r="BC115" s="7"/>
      <c r="BD115" s="7"/>
      <c r="BE115" s="8">
        <f t="shared" si="1"/>
        <v>660</v>
      </c>
    </row>
    <row r="116" spans="1:57" ht="12.75" customHeight="1">
      <c r="A116" s="6" t="s">
        <v>201</v>
      </c>
      <c r="B116" s="16" t="s">
        <v>202</v>
      </c>
      <c r="C116" s="17"/>
      <c r="D116" s="7">
        <v>2</v>
      </c>
      <c r="E116" s="7"/>
      <c r="F116" s="7"/>
      <c r="G116" s="7">
        <v>1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>
        <v>157</v>
      </c>
      <c r="Y116" s="7">
        <v>1</v>
      </c>
      <c r="Z116" s="7"/>
      <c r="AA116" s="7"/>
      <c r="AB116" s="7"/>
      <c r="AC116" s="7">
        <v>1</v>
      </c>
      <c r="AD116" s="7"/>
      <c r="AE116" s="7"/>
      <c r="AF116" s="7">
        <v>16</v>
      </c>
      <c r="AG116" s="7">
        <v>3</v>
      </c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8">
        <f t="shared" si="1"/>
        <v>181</v>
      </c>
    </row>
    <row r="117" spans="1:57" ht="12.75" customHeight="1">
      <c r="A117" s="6" t="s">
        <v>203</v>
      </c>
      <c r="B117" s="16" t="s">
        <v>202</v>
      </c>
      <c r="C117" s="17"/>
      <c r="D117" s="7"/>
      <c r="E117" s="7"/>
      <c r="F117" s="7"/>
      <c r="G117" s="7">
        <v>3</v>
      </c>
      <c r="H117" s="7"/>
      <c r="I117" s="7"/>
      <c r="J117" s="7"/>
      <c r="K117" s="7">
        <v>1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>
        <v>53</v>
      </c>
      <c r="Y117" s="7"/>
      <c r="Z117" s="7"/>
      <c r="AA117" s="7">
        <v>3</v>
      </c>
      <c r="AB117" s="7"/>
      <c r="AC117" s="7"/>
      <c r="AD117" s="7"/>
      <c r="AE117" s="7"/>
      <c r="AF117" s="7"/>
      <c r="AG117" s="7">
        <v>1</v>
      </c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8">
        <f t="shared" si="1"/>
        <v>61</v>
      </c>
    </row>
    <row r="118" spans="1:57" ht="12.75" customHeight="1">
      <c r="A118" s="6" t="s">
        <v>204</v>
      </c>
      <c r="B118" s="16" t="s">
        <v>202</v>
      </c>
      <c r="C118" s="1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>
        <v>4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8">
        <f t="shared" si="1"/>
        <v>4</v>
      </c>
    </row>
    <row r="119" spans="1:57" ht="12.75" customHeight="1">
      <c r="A119" s="6" t="s">
        <v>205</v>
      </c>
      <c r="B119" s="16" t="s">
        <v>202</v>
      </c>
      <c r="C119" s="17"/>
      <c r="D119" s="7">
        <v>1</v>
      </c>
      <c r="E119" s="7"/>
      <c r="F119" s="7"/>
      <c r="G119" s="7">
        <v>5</v>
      </c>
      <c r="H119" s="7"/>
      <c r="I119" s="7"/>
      <c r="J119" s="7"/>
      <c r="K119" s="7">
        <v>1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>
        <v>2</v>
      </c>
      <c r="X119" s="7">
        <v>26</v>
      </c>
      <c r="Y119" s="7"/>
      <c r="Z119" s="7"/>
      <c r="AA119" s="7"/>
      <c r="AB119" s="7"/>
      <c r="AC119" s="7"/>
      <c r="AD119" s="7"/>
      <c r="AE119" s="7"/>
      <c r="AF119" s="7">
        <v>4</v>
      </c>
      <c r="AG119" s="7">
        <v>14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8">
        <f t="shared" si="1"/>
        <v>53</v>
      </c>
    </row>
    <row r="120" spans="1:57" ht="12.75" customHeight="1">
      <c r="A120" s="6" t="s">
        <v>206</v>
      </c>
      <c r="B120" s="16" t="s">
        <v>202</v>
      </c>
      <c r="C120" s="17"/>
      <c r="D120" s="7">
        <v>2</v>
      </c>
      <c r="E120" s="7"/>
      <c r="F120" s="7"/>
      <c r="G120" s="7">
        <v>5</v>
      </c>
      <c r="H120" s="7"/>
      <c r="I120" s="7"/>
      <c r="J120" s="7"/>
      <c r="K120" s="7">
        <v>1</v>
      </c>
      <c r="L120" s="7"/>
      <c r="M120" s="7"/>
      <c r="N120" s="7"/>
      <c r="O120" s="7"/>
      <c r="P120" s="7"/>
      <c r="Q120" s="7">
        <v>1</v>
      </c>
      <c r="R120" s="7"/>
      <c r="S120" s="7"/>
      <c r="T120" s="7"/>
      <c r="U120" s="7"/>
      <c r="V120" s="7"/>
      <c r="W120" s="7">
        <v>21</v>
      </c>
      <c r="X120" s="7">
        <v>15</v>
      </c>
      <c r="Y120" s="7">
        <v>1</v>
      </c>
      <c r="Z120" s="7"/>
      <c r="AA120" s="7">
        <v>1</v>
      </c>
      <c r="AB120" s="7"/>
      <c r="AC120" s="7">
        <v>4</v>
      </c>
      <c r="AD120" s="7"/>
      <c r="AE120" s="7"/>
      <c r="AF120" s="7">
        <v>6</v>
      </c>
      <c r="AG120" s="7">
        <v>2</v>
      </c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>
        <v>3</v>
      </c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8">
        <f t="shared" si="1"/>
        <v>62</v>
      </c>
    </row>
    <row r="121" spans="1:57" ht="12.75" customHeight="1">
      <c r="A121" s="6" t="s">
        <v>207</v>
      </c>
      <c r="B121" s="16" t="s">
        <v>208</v>
      </c>
      <c r="C121" s="17"/>
      <c r="D121" s="7">
        <v>11</v>
      </c>
      <c r="E121" s="7">
        <v>8</v>
      </c>
      <c r="F121" s="7"/>
      <c r="G121" s="7">
        <v>30</v>
      </c>
      <c r="H121" s="7"/>
      <c r="I121" s="7">
        <v>30</v>
      </c>
      <c r="J121" s="7"/>
      <c r="K121" s="7">
        <v>2</v>
      </c>
      <c r="L121" s="7"/>
      <c r="M121" s="7">
        <v>4</v>
      </c>
      <c r="N121" s="7"/>
      <c r="O121" s="7"/>
      <c r="P121" s="7"/>
      <c r="Q121" s="7">
        <v>61</v>
      </c>
      <c r="R121" s="7"/>
      <c r="S121" s="7"/>
      <c r="T121" s="7">
        <v>148</v>
      </c>
      <c r="U121" s="7">
        <v>39</v>
      </c>
      <c r="V121" s="7"/>
      <c r="W121" s="7">
        <v>1</v>
      </c>
      <c r="X121" s="7">
        <v>219</v>
      </c>
      <c r="Y121" s="7"/>
      <c r="Z121" s="7">
        <v>1</v>
      </c>
      <c r="AA121" s="7"/>
      <c r="AB121" s="7"/>
      <c r="AC121" s="7"/>
      <c r="AD121" s="7"/>
      <c r="AE121" s="7"/>
      <c r="AF121" s="7">
        <v>1</v>
      </c>
      <c r="AG121" s="7"/>
      <c r="AH121" s="7">
        <v>288</v>
      </c>
      <c r="AI121" s="7">
        <v>21</v>
      </c>
      <c r="AJ121" s="7">
        <v>53</v>
      </c>
      <c r="AK121" s="7"/>
      <c r="AL121" s="7">
        <v>71</v>
      </c>
      <c r="AM121" s="7">
        <v>350</v>
      </c>
      <c r="AN121" s="7">
        <v>2</v>
      </c>
      <c r="AO121" s="7">
        <v>1</v>
      </c>
      <c r="AP121" s="7"/>
      <c r="AQ121" s="7">
        <v>79</v>
      </c>
      <c r="AR121" s="7"/>
      <c r="AS121" s="7"/>
      <c r="AT121" s="7">
        <v>5</v>
      </c>
      <c r="AU121" s="7">
        <v>24</v>
      </c>
      <c r="AV121" s="7">
        <v>16</v>
      </c>
      <c r="AW121" s="7"/>
      <c r="AX121" s="7">
        <v>207</v>
      </c>
      <c r="AY121" s="7">
        <v>13</v>
      </c>
      <c r="AZ121" s="7">
        <v>146</v>
      </c>
      <c r="BA121" s="7">
        <v>4</v>
      </c>
      <c r="BB121" s="7"/>
      <c r="BC121" s="7">
        <v>1</v>
      </c>
      <c r="BD121" s="7">
        <v>1</v>
      </c>
      <c r="BE121" s="8">
        <f t="shared" si="1"/>
        <v>1837</v>
      </c>
    </row>
    <row r="122" spans="1:57" ht="12.75" customHeight="1">
      <c r="A122" s="6" t="s">
        <v>209</v>
      </c>
      <c r="B122" s="16" t="s">
        <v>208</v>
      </c>
      <c r="C122" s="17"/>
      <c r="D122" s="7"/>
      <c r="E122" s="7"/>
      <c r="F122" s="7"/>
      <c r="G122" s="7"/>
      <c r="H122" s="7"/>
      <c r="I122" s="7">
        <v>1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>
        <v>10</v>
      </c>
      <c r="Y122" s="7"/>
      <c r="Z122" s="7"/>
      <c r="AA122" s="7"/>
      <c r="AB122" s="7"/>
      <c r="AC122" s="7"/>
      <c r="AD122" s="7"/>
      <c r="AE122" s="7"/>
      <c r="AF122" s="7"/>
      <c r="AG122" s="7">
        <v>2</v>
      </c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8">
        <f t="shared" si="1"/>
        <v>13</v>
      </c>
    </row>
    <row r="123" spans="1:57" ht="12.75" customHeight="1">
      <c r="A123" s="6" t="s">
        <v>210</v>
      </c>
      <c r="B123" s="16" t="s">
        <v>208</v>
      </c>
      <c r="C123" s="17"/>
      <c r="D123" s="7">
        <v>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>
        <v>7</v>
      </c>
      <c r="W123" s="7">
        <v>2</v>
      </c>
      <c r="X123" s="7">
        <v>22</v>
      </c>
      <c r="Y123" s="7">
        <v>7</v>
      </c>
      <c r="Z123" s="7"/>
      <c r="AA123" s="7">
        <v>2</v>
      </c>
      <c r="AB123" s="7"/>
      <c r="AC123" s="7">
        <v>2</v>
      </c>
      <c r="AD123" s="7"/>
      <c r="AE123" s="7">
        <v>1</v>
      </c>
      <c r="AF123" s="7">
        <v>8</v>
      </c>
      <c r="AG123" s="7">
        <v>17</v>
      </c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>
        <v>1</v>
      </c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8">
        <f t="shared" si="1"/>
        <v>72</v>
      </c>
    </row>
    <row r="124" spans="1:57" ht="12.75" customHeight="1">
      <c r="A124" s="6" t="s">
        <v>211</v>
      </c>
      <c r="B124" s="16" t="s">
        <v>208</v>
      </c>
      <c r="C124" s="17"/>
      <c r="D124" s="7">
        <v>1</v>
      </c>
      <c r="E124" s="7"/>
      <c r="F124" s="7"/>
      <c r="G124" s="7"/>
      <c r="H124" s="7"/>
      <c r="I124" s="7"/>
      <c r="J124" s="7"/>
      <c r="K124" s="7"/>
      <c r="L124" s="7">
        <v>7</v>
      </c>
      <c r="M124" s="7"/>
      <c r="N124" s="7"/>
      <c r="O124" s="7">
        <v>2</v>
      </c>
      <c r="P124" s="7"/>
      <c r="Q124" s="7"/>
      <c r="R124" s="7"/>
      <c r="S124" s="7"/>
      <c r="T124" s="7">
        <v>7</v>
      </c>
      <c r="U124" s="7">
        <v>82</v>
      </c>
      <c r="V124" s="7"/>
      <c r="W124" s="7">
        <v>122</v>
      </c>
      <c r="X124" s="7">
        <v>107</v>
      </c>
      <c r="Y124" s="7"/>
      <c r="Z124" s="7">
        <v>1</v>
      </c>
      <c r="AA124" s="7">
        <v>36</v>
      </c>
      <c r="AB124" s="7"/>
      <c r="AC124" s="7"/>
      <c r="AD124" s="7"/>
      <c r="AE124" s="7"/>
      <c r="AF124" s="7"/>
      <c r="AG124" s="7">
        <v>1</v>
      </c>
      <c r="AH124" s="7"/>
      <c r="AI124" s="7"/>
      <c r="AJ124" s="7"/>
      <c r="AK124" s="7"/>
      <c r="AL124" s="7"/>
      <c r="AM124" s="7">
        <v>6</v>
      </c>
      <c r="AN124" s="7"/>
      <c r="AO124" s="7"/>
      <c r="AP124" s="7"/>
      <c r="AQ124" s="7"/>
      <c r="AR124" s="7"/>
      <c r="AS124" s="7"/>
      <c r="AT124" s="7">
        <v>1</v>
      </c>
      <c r="AU124" s="7"/>
      <c r="AV124" s="7"/>
      <c r="AW124" s="7"/>
      <c r="AX124" s="7">
        <v>5</v>
      </c>
      <c r="AY124" s="7"/>
      <c r="AZ124" s="7"/>
      <c r="BA124" s="7"/>
      <c r="BB124" s="7"/>
      <c r="BC124" s="7"/>
      <c r="BD124" s="7"/>
      <c r="BE124" s="8">
        <f t="shared" si="1"/>
        <v>378</v>
      </c>
    </row>
    <row r="125" spans="1:57" ht="15.75" customHeight="1">
      <c r="A125" s="10" t="s">
        <v>212</v>
      </c>
      <c r="B125" s="18" t="s">
        <v>213</v>
      </c>
      <c r="C125" s="19"/>
      <c r="D125" s="8">
        <v>132</v>
      </c>
      <c r="E125" s="8">
        <v>238</v>
      </c>
      <c r="F125" s="8">
        <v>8</v>
      </c>
      <c r="G125" s="8">
        <v>413</v>
      </c>
      <c r="H125" s="8">
        <v>58</v>
      </c>
      <c r="I125" s="8">
        <v>56</v>
      </c>
      <c r="J125" s="8">
        <v>30</v>
      </c>
      <c r="K125" s="8">
        <v>137</v>
      </c>
      <c r="L125" s="8">
        <v>14</v>
      </c>
      <c r="M125" s="8">
        <v>7</v>
      </c>
      <c r="N125" s="8">
        <v>46</v>
      </c>
      <c r="O125" s="8">
        <v>19</v>
      </c>
      <c r="P125" s="8">
        <v>1</v>
      </c>
      <c r="Q125" s="8">
        <v>782</v>
      </c>
      <c r="R125" s="8">
        <v>1</v>
      </c>
      <c r="S125" s="8">
        <v>386</v>
      </c>
      <c r="T125" s="8">
        <v>337</v>
      </c>
      <c r="U125" s="8">
        <v>1908</v>
      </c>
      <c r="V125" s="8">
        <v>390</v>
      </c>
      <c r="W125" s="8">
        <v>900</v>
      </c>
      <c r="X125" s="8">
        <v>5954</v>
      </c>
      <c r="Y125" s="8">
        <v>160</v>
      </c>
      <c r="Z125" s="8">
        <v>27</v>
      </c>
      <c r="AA125" s="8">
        <v>303</v>
      </c>
      <c r="AB125" s="8">
        <v>36</v>
      </c>
      <c r="AC125" s="8">
        <v>801</v>
      </c>
      <c r="AD125" s="8">
        <v>1</v>
      </c>
      <c r="AE125" s="8">
        <v>10</v>
      </c>
      <c r="AF125" s="8">
        <v>688</v>
      </c>
      <c r="AG125" s="8">
        <v>2050</v>
      </c>
      <c r="AH125" s="8">
        <v>705</v>
      </c>
      <c r="AI125" s="8">
        <v>22</v>
      </c>
      <c r="AJ125" s="8">
        <v>53</v>
      </c>
      <c r="AK125" s="8">
        <v>35</v>
      </c>
      <c r="AL125" s="8">
        <v>72</v>
      </c>
      <c r="AM125" s="8">
        <v>3352</v>
      </c>
      <c r="AN125" s="8">
        <v>2</v>
      </c>
      <c r="AO125" s="8">
        <v>1</v>
      </c>
      <c r="AP125" s="8">
        <v>3</v>
      </c>
      <c r="AQ125" s="8">
        <v>81</v>
      </c>
      <c r="AR125" s="8">
        <v>5</v>
      </c>
      <c r="AS125" s="8">
        <v>2</v>
      </c>
      <c r="AT125" s="8">
        <v>103</v>
      </c>
      <c r="AU125" s="8">
        <v>24</v>
      </c>
      <c r="AV125" s="8">
        <v>33</v>
      </c>
      <c r="AW125" s="8">
        <v>1</v>
      </c>
      <c r="AX125" s="8">
        <v>778</v>
      </c>
      <c r="AY125" s="8">
        <v>28</v>
      </c>
      <c r="AZ125" s="8">
        <v>175</v>
      </c>
      <c r="BA125" s="8">
        <v>6</v>
      </c>
      <c r="BB125" s="8">
        <v>6</v>
      </c>
      <c r="BC125" s="8">
        <v>34</v>
      </c>
      <c r="BD125" s="8">
        <v>1</v>
      </c>
      <c r="BE125" s="11">
        <f>SUM(BE5:BE124)</f>
        <v>21415</v>
      </c>
    </row>
    <row r="126" spans="1:57" ht="0" hidden="1" customHeight="1"/>
    <row r="129" spans="54:61">
      <c r="BB129" s="1"/>
      <c r="BC129" s="1"/>
      <c r="BD129" s="1"/>
      <c r="BE129" s="1"/>
      <c r="BF129" s="1"/>
      <c r="BG129" s="1"/>
      <c r="BH129" s="1"/>
      <c r="BI129" s="1"/>
    </row>
  </sheetData>
  <mergeCells count="122">
    <mergeCell ref="B122:C122"/>
    <mergeCell ref="B123:C123"/>
    <mergeCell ref="B124:C124"/>
    <mergeCell ref="B125:C125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1:C21"/>
    <mergeCell ref="B22:C22"/>
    <mergeCell ref="B24:C24"/>
    <mergeCell ref="B25:C25"/>
    <mergeCell ref="B26:C26"/>
    <mergeCell ref="B16:C16"/>
    <mergeCell ref="B17:C17"/>
    <mergeCell ref="B18:C18"/>
    <mergeCell ref="B19:C19"/>
    <mergeCell ref="B20:C20"/>
    <mergeCell ref="B23:C23"/>
    <mergeCell ref="B4:C4"/>
    <mergeCell ref="B5:C5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2021-11-09T11:14:26Z</dcterms:created>
  <dcterms:modified xsi:type="dcterms:W3CDTF">2021-11-12T08:18:20Z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