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22-2023\"/>
    </mc:Choice>
  </mc:AlternateContent>
  <xr:revisionPtr revIDLastSave="0" documentId="13_ncr:1_{94D57C40-4495-4CBE-B072-C68A470D6A1C}" xr6:coauthVersionLast="47" xr6:coauthVersionMax="47" xr10:uidLastSave="{00000000-0000-0000-0000-000000000000}"/>
  <bookViews>
    <workbookView xWindow="180" yWindow="0" windowWidth="28620" windowHeight="15750" xr2:uid="{00000000-000D-0000-FFFF-FFFF00000000}"/>
  </bookViews>
  <sheets>
    <sheet name="watervogels oktober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5" i="1" l="1"/>
  <c r="D125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7" i="1"/>
  <c r="AU6" i="1"/>
  <c r="AU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E125" i="1"/>
  <c r="AU125" i="1" l="1"/>
</calcChain>
</file>

<file path=xl/sharedStrings.xml><?xml version="1.0" encoding="utf-8"?>
<sst xmlns="http://schemas.openxmlformats.org/spreadsheetml/2006/main" count="290" uniqueCount="208">
  <si>
    <t>Gebied</t>
  </si>
  <si>
    <t>Hoofdteller</t>
  </si>
  <si>
    <t>Dodaars</t>
  </si>
  <si>
    <t>Fuut</t>
  </si>
  <si>
    <t>Aalscholver</t>
  </si>
  <si>
    <t>Koereiger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</si>
  <si>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</si>
  <si>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</si>
  <si>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</si>
  <si>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</si>
  <si>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</si>
  <si>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</si>
  <si>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</si>
  <si>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Canadese Gans</t>
  </si>
  <si>
    <t>Nijlgans</t>
  </si>
  <si>
    <t>Bergeend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</si>
  <si>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</si>
  <si>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</si>
  <si>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</si>
  <si>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</si>
  <si>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</si>
  <si>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</si>
  <si>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</si>
  <si>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</si>
  <si>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</si>
  <si>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</si>
  <si>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</si>
  <si>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</si>
  <si>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</si>
  <si>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</si>
  <si>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</si>
  <si>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</si>
  <si>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</si>
  <si>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</si>
  <si>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Kanoet</t>
  </si>
  <si>
    <t>Drieteenstrandloper</t>
  </si>
  <si>
    <t>Bonte Strandloper</t>
  </si>
  <si>
    <t>Watersnip</t>
  </si>
  <si>
    <t>Grutto</t>
  </si>
  <si>
    <t>Rosse Grutto</t>
  </si>
  <si>
    <t>Wulp</t>
  </si>
  <si>
    <t>Zwarte Ruiter</t>
  </si>
  <si>
    <t>Tureluur</t>
  </si>
  <si>
    <t>Groenpootruiter</t>
  </si>
  <si>
    <t>Witgat</t>
  </si>
  <si>
    <t>Steenloper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</si>
  <si>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</si>
  <si>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</si>
  <si>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</si>
  <si>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</si>
  <si>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</si>
  <si>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</si>
  <si>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</si>
  <si>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</si>
  <si>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</si>
  <si>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</si>
  <si>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Put Novotel ST-MICHIELS</t>
  </si>
  <si>
    <t>Eddy Becue</t>
  </si>
  <si>
    <t>Put Zevekerke LOPPEM</t>
  </si>
  <si>
    <t>Vijverhof (Boudewijnpark) ST.-MICHIELS (Brugge)</t>
  </si>
  <si>
    <t>Poldercomplex Damme Noord (Rombautswerve) DAMME</t>
  </si>
  <si>
    <t>Emmanuel Crul</t>
  </si>
  <si>
    <t>Poldercomplex Damme West DAMME</t>
  </si>
  <si>
    <t>Assebroekse Meersen ASSEBROEK</t>
  </si>
  <si>
    <t>Eric Hermy</t>
  </si>
  <si>
    <t>Expresswegput ST.-ANDRIES (Brugge)</t>
  </si>
  <si>
    <t>Filip Bonte</t>
  </si>
  <si>
    <t>Oostendse Vaart Nieuwege - Stalhille</t>
  </si>
  <si>
    <t>Oostendse Vaart Scheepsdaele-Nieuwege</t>
  </si>
  <si>
    <t>Poldercomplex HOUTAVE</t>
  </si>
  <si>
    <t>Weiden STALHILLE (Nieuwege)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</si>
  <si>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</si>
  <si>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</si>
  <si>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</si>
  <si>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</si>
  <si>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</si>
  <si>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</si>
  <si>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</si>
  <si>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</si>
  <si>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</si>
  <si>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</si>
  <si>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</si>
  <si>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</si>
  <si>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</si>
  <si>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</si>
  <si>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</si>
  <si>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</si>
  <si>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</si>
  <si>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</si>
  <si>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</si>
  <si>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Baai van Heist KNOKKE-HEIST</t>
  </si>
  <si>
    <t>Guido Rappé</t>
  </si>
  <si>
    <t>Oostdam ZEEBRUGGE</t>
  </si>
  <si>
    <t>Strand BLANKENBERGE-ZEEBRUGGE</t>
  </si>
  <si>
    <t>Westdam ZEEBRUGGE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</si>
  <si>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</si>
  <si>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</si>
  <si>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</si>
  <si>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</si>
  <si>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</si>
  <si>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</si>
  <si>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</si>
  <si>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</si>
  <si>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</si>
  <si>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</si>
  <si>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</si>
  <si>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</si>
  <si>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</si>
  <si>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</si>
  <si>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</si>
  <si>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</si>
  <si>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</si>
  <si>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Nieuwe Vrede KNOKKE-HEIST</t>
  </si>
  <si>
    <t>Oude Vrede KNOKKE-HEIST</t>
  </si>
  <si>
    <t>Zwinpolders KNOKKE-HEIST</t>
  </si>
  <si>
    <t>Vloetemveld ZEDELGEM</t>
  </si>
  <si>
    <t>Luc De Cat</t>
  </si>
  <si>
    <t>Gentse Vaart St.Joris tot Beernem</t>
  </si>
  <si>
    <t>Luc Vanpaemel</t>
  </si>
  <si>
    <t>Golf SIJSELE</t>
  </si>
  <si>
    <t>Marc De Ceuninck</t>
  </si>
  <si>
    <t>Laguna Beach KNOKKE-HEIST</t>
  </si>
  <si>
    <t>Meibosvijver SIJSELE</t>
  </si>
  <si>
    <t>Polder SIJSELE</t>
  </si>
  <si>
    <t>Put Cloedt KNOKKE-HEIST (+2012)</t>
  </si>
  <si>
    <t>Putje Maleveld DAMME</t>
  </si>
  <si>
    <t>Zandbergput OEDELEM</t>
  </si>
  <si>
    <t>Zegemeer KNOKKE-HEIST</t>
  </si>
  <si>
    <t>Hoge Moere HOUTAVE</t>
  </si>
  <si>
    <t>Marc Nollet</t>
  </si>
  <si>
    <t>Hoge Moere MEETKERKE</t>
  </si>
  <si>
    <t>Weiden STALHILLE</t>
  </si>
  <si>
    <t>Fribona OOSTKAMP</t>
  </si>
  <si>
    <t>Marnix Vandegehuchte</t>
  </si>
  <si>
    <t>Put Erkegem OOSTKAMP</t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</si>
  <si>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</si>
  <si>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</si>
  <si>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</si>
  <si>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</si>
  <si>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</si>
  <si>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</si>
  <si>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</si>
  <si>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</si>
  <si>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A11 Put WESTKAPELLE</t>
  </si>
  <si>
    <t>Patrick Janssens</t>
  </si>
  <si>
    <t>Damse Vaart Hoeke (brug) - Nederlandse grens</t>
  </si>
  <si>
    <t>Damse Vaart Syphons - Hoeke (brug)</t>
  </si>
  <si>
    <t>Kleiputten St.Donaas HOEKE</t>
  </si>
  <si>
    <t>Poldercomplex OOSTKERKE</t>
  </si>
  <si>
    <t>Zwarte Sluispolder HOEKE</t>
  </si>
  <si>
    <t>Zeekanaal BRUGGE-ZEEBRUGGE</t>
  </si>
  <si>
    <t>Patrick Vandousselaere</t>
  </si>
  <si>
    <t>Kwetshage VARSENARE</t>
  </si>
  <si>
    <t>Rik De Jaegher</t>
  </si>
  <si>
    <t>Tuingebied SBZ VARSENARE</t>
  </si>
  <si>
    <t>Afleidingskanalen Broekebrug - Syphons</t>
  </si>
  <si>
    <t>Robrecht Pillen</t>
  </si>
  <si>
    <t>Afleidingskanalen Syphons - Moerkerke</t>
  </si>
  <si>
    <t>Damwegplas MIDDELBURG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</si>
  <si>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</si>
  <si>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</si>
  <si>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</si>
  <si>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</si>
  <si>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</si>
  <si>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Poldercomplex Damme Oost (Konduitput) DAMME</t>
  </si>
  <si>
    <t>Poldercomplex Vlienderhaag (MOERKERKE)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</si>
  <si>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</si>
  <si>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</si>
  <si>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</si>
  <si>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</si>
  <si>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</si>
  <si>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</si>
  <si>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</si>
  <si>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</si>
  <si>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</si>
  <si>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Stationsput EERNEGEM</t>
  </si>
  <si>
    <t>Sam Dewanckele</t>
  </si>
  <si>
    <t>Oedelemberg OEDELEM</t>
  </si>
  <si>
    <t>Stefaan Anseeuw</t>
  </si>
  <si>
    <t>Ryckevelde SINT-KRUIS-BRUGGE</t>
  </si>
  <si>
    <t>Sint-Andries - Waggelwater (WW)</t>
  </si>
  <si>
    <t>Hoge Dijken ROKSEM</t>
  </si>
  <si>
    <t>Steven D'Haese</t>
  </si>
  <si>
    <t>Eendenkooi MEETKERKE</t>
  </si>
  <si>
    <t>Wim Jans</t>
  </si>
  <si>
    <t>Lage Moeren MEETKERKE</t>
  </si>
  <si>
    <t>Put MEETKERKE</t>
  </si>
  <si>
    <t>Speien ST-PIETERS-MEETKERKE</t>
  </si>
  <si>
    <t>Lac van Loppem LOPPEM</t>
  </si>
  <si>
    <t>Wim Lammerant</t>
  </si>
  <si>
    <t>Bunkerweiden VLISSEGEM</t>
  </si>
  <si>
    <t>Wim Pauwels</t>
  </si>
  <si>
    <t>Put VLISSEGEM</t>
  </si>
  <si>
    <t>Bufferbekken 't Hoge Water</t>
  </si>
  <si>
    <t>Wim Rommel</t>
  </si>
  <si>
    <t>Kasteel de Maere TORHOUT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</si>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</sst>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ena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1" fillId="0" borderId="0" xfId="0" applyFont="1"/>
    <xf numFmtId="17" fontId="6" fillId="0" borderId="0" xfId="1" applyNumberFormat="1" applyFont="1" applyAlignment="1">
      <alignment horizontal="center" vertical="top" wrapText="1" readingOrder="1"/>
    </xf>
    <xf numFmtId="0" fontId="1" fillId="0" borderId="0" xfId="0" applyFont="1" applyAlignment="1">
      <alignment horizontal="center"/>
    </xf>
    <xf numFmtId="0" fontId="5" fillId="3" borderId="1" xfId="1" applyFont="1" applyFill="1" applyBorder="1" applyAlignment="1">
      <alignment wrapText="1" readingOrder="1"/>
    </xf>
    <xf numFmtId="0" fontId="7" fillId="4" borderId="1" xfId="1" applyFont="1" applyFill="1" applyBorder="1" applyAlignment="1">
      <alignment horizontal="center" wrapText="1" readingOrder="1"/>
    </xf>
    <xf numFmtId="0" fontId="8" fillId="5" borderId="1" xfId="1" applyFont="1" applyFill="1" applyBorder="1" applyAlignment="1">
      <alignment vertical="center" textRotation="90" wrapText="1" readingOrder="1"/>
    </xf>
    <xf numFmtId="0" fontId="11" fillId="6" borderId="1" xfId="1" applyFont="1" applyFill="1" applyBorder="1" applyAlignment="1">
      <alignment horizontal="right" vertical="center" textRotation="90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12" fillId="6" borderId="1" xfId="1" applyFont="1" applyFill="1" applyBorder="1" applyAlignment="1">
      <alignment horizontal="center" vertical="top" wrapText="1" readingOrder="1"/>
    </xf>
    <xf numFmtId="0" fontId="3" fillId="2" borderId="1" xfId="1" applyFont="1" applyFill="1" applyBorder="1" applyAlignment="1">
      <alignment vertical="top" wrapText="1" readingOrder="1"/>
    </xf>
    <xf numFmtId="0" fontId="2" fillId="2" borderId="1" xfId="1" applyFont="1" applyFill="1" applyBorder="1" applyAlignment="1">
      <alignment horizontal="center" vertical="top" wrapText="1" readingOrder="1"/>
    </xf>
    <xf numFmtId="0" fontId="10" fillId="6" borderId="1" xfId="1" applyFont="1" applyFill="1" applyBorder="1" applyAlignment="1" applyProtection="1">
      <alignment horizontal="center" vertical="top" wrapText="1" readingOrder="1"/>
      <protection locked="0"/>
    </xf>
    <xf numFmtId="0" fontId="10" fillId="6" borderId="1" xfId="1" applyFont="1" applyFill="1" applyBorder="1" applyAlignment="1">
      <alignment horizontal="center" vertical="top" wrapText="1" readingOrder="1"/>
    </xf>
    <xf numFmtId="0" fontId="11" fillId="6" borderId="1" xfId="1" applyFont="1" applyFill="1" applyBorder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2" fillId="0" borderId="0" xfId="1" applyFont="1" applyAlignment="1">
      <alignment vertical="top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6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/>
  <cols>
    <col min="1" max="1" width="48.140625" customWidth="1"/>
    <col min="2" max="2" width="23.85546875" style="2" customWidth="1"/>
    <col min="3" max="6" width="4.42578125" bestFit="1" customWidth="1"/>
    <col min="7" max="8" width="3.28515625" bestFit="1" customWidth="1"/>
    <col min="9" max="9" width="4.42578125" bestFit="1" customWidth="1"/>
    <col min="10" max="10" width="3" bestFit="1" customWidth="1"/>
    <col min="11" max="12" width="3.28515625" bestFit="1" customWidth="1"/>
    <col min="13" max="13" width="3" bestFit="1" customWidth="1"/>
    <col min="14" max="16" width="4.42578125" bestFit="1" customWidth="1"/>
    <col min="17" max="17" width="5.5703125" bestFit="1" customWidth="1"/>
    <col min="18" max="18" width="4.42578125" bestFit="1" customWidth="1"/>
    <col min="19" max="20" width="5.5703125" bestFit="1" customWidth="1"/>
    <col min="21" max="21" width="4.42578125" bestFit="1" customWidth="1"/>
    <col min="22" max="22" width="3.28515625" bestFit="1" customWidth="1"/>
    <col min="23" max="23" width="4.42578125" bestFit="1" customWidth="1"/>
    <col min="24" max="24" width="3.28515625" bestFit="1" customWidth="1"/>
    <col min="25" max="25" width="4.42578125" bestFit="1" customWidth="1"/>
    <col min="26" max="26" width="3.28515625" bestFit="1" customWidth="1"/>
    <col min="27" max="27" width="4.42578125" bestFit="1" customWidth="1"/>
    <col min="28" max="28" width="5.5703125" bestFit="1" customWidth="1"/>
    <col min="29" max="29" width="4.42578125" bestFit="1" customWidth="1"/>
    <col min="30" max="31" width="3.28515625" bestFit="1" customWidth="1"/>
    <col min="32" max="32" width="4.42578125" bestFit="1" customWidth="1"/>
    <col min="33" max="33" width="3.28515625" bestFit="1" customWidth="1"/>
    <col min="34" max="34" width="5.5703125" bestFit="1" customWidth="1"/>
    <col min="35" max="35" width="3" bestFit="1" customWidth="1"/>
    <col min="36" max="38" width="3.28515625" bestFit="1" customWidth="1"/>
    <col min="39" max="39" width="3" bestFit="1" customWidth="1"/>
    <col min="40" max="40" width="3.28515625" bestFit="1" customWidth="1"/>
    <col min="41" max="41" width="4.42578125" bestFit="1" customWidth="1"/>
    <col min="42" max="42" width="3.28515625" bestFit="1" customWidth="1"/>
    <col min="43" max="43" width="4.42578125" bestFit="1" customWidth="1"/>
    <col min="44" max="44" width="3" bestFit="1" customWidth="1"/>
    <col min="45" max="46" width="3.28515625" bestFit="1" customWidth="1"/>
    <col min="47" max="47" width="7.7109375" bestFit="1" customWidth="1"/>
    <col min="48" max="48" width="0" hidden="1" customWidth="1"/>
    <col min="49" max="49" width="11.7109375" customWidth="1"/>
  </cols>
  <sheetData>
    <row r="1" spans="1:47" ht="18" customHeight="1">
      <c r="A1" s="16" t="s">
        <v>207</v>
      </c>
      <c r="B1" s="16"/>
    </row>
    <row r="2" spans="1:47" ht="15" customHeight="1">
      <c r="A2" s="17"/>
      <c r="B2" s="17"/>
    </row>
    <row r="3" spans="1:47" ht="15" customHeight="1">
      <c r="A3" s="1">
        <v>44835</v>
      </c>
    </row>
    <row r="4" spans="1:47" ht="106.5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5" t="s">
        <v>28</v>
      </c>
      <c r="AD4" s="5" t="s">
        <v>29</v>
      </c>
      <c r="AE4" s="5" t="s">
        <v>30</v>
      </c>
      <c r="AF4" s="5" t="s">
        <v>31</v>
      </c>
      <c r="AG4" s="5" t="s">
        <v>32</v>
      </c>
      <c r="AH4" s="5" t="s">
        <v>33</v>
      </c>
      <c r="AI4" s="5" t="s">
        <v>34</v>
      </c>
      <c r="AJ4" s="5" t="s">
        <v>35</v>
      </c>
      <c r="AK4" s="5" t="s">
        <v>36</v>
      </c>
      <c r="AL4" s="5" t="s">
        <v>37</v>
      </c>
      <c r="AM4" s="5" t="s">
        <v>38</v>
      </c>
      <c r="AN4" s="5" t="s">
        <v>39</v>
      </c>
      <c r="AO4" s="5" t="s">
        <v>40</v>
      </c>
      <c r="AP4" s="5" t="s">
        <v>41</v>
      </c>
      <c r="AQ4" s="5" t="s">
        <v>42</v>
      </c>
      <c r="AR4" s="5" t="s">
        <v>43</v>
      </c>
      <c r="AS4" s="5" t="s">
        <v>44</v>
      </c>
      <c r="AT4" s="5" t="s">
        <v>45</v>
      </c>
      <c r="AU4" s="6" t="s">
        <v>46</v>
      </c>
    </row>
    <row r="5" spans="1:47" ht="12.75" customHeight="1">
      <c r="A5" s="7" t="s">
        <v>47</v>
      </c>
      <c r="B5" s="8" t="s">
        <v>48</v>
      </c>
      <c r="C5" s="9"/>
      <c r="D5" s="9"/>
      <c r="E5" s="9"/>
      <c r="F5" s="9"/>
      <c r="G5" s="9"/>
      <c r="H5" s="9"/>
      <c r="I5" s="9"/>
      <c r="J5" s="9"/>
      <c r="K5" s="9"/>
      <c r="L5" s="9">
        <v>2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>
        <v>35</v>
      </c>
      <c r="AB5" s="9">
        <v>72</v>
      </c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0">
        <f>SUM(C5:AT5)</f>
        <v>109</v>
      </c>
    </row>
    <row r="6" spans="1:47" ht="12.75" customHeight="1">
      <c r="A6" s="7" t="s">
        <v>49</v>
      </c>
      <c r="B6" s="8" t="s">
        <v>50</v>
      </c>
      <c r="C6" s="9"/>
      <c r="D6" s="9">
        <v>2</v>
      </c>
      <c r="E6" s="9">
        <v>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>
        <v>26</v>
      </c>
      <c r="R6" s="9">
        <v>7</v>
      </c>
      <c r="S6" s="9">
        <v>2</v>
      </c>
      <c r="T6" s="9">
        <v>252</v>
      </c>
      <c r="U6" s="9"/>
      <c r="V6" s="9"/>
      <c r="W6" s="9">
        <v>5</v>
      </c>
      <c r="X6" s="9"/>
      <c r="Y6" s="9">
        <v>85</v>
      </c>
      <c r="Z6" s="9"/>
      <c r="AA6" s="9">
        <v>11</v>
      </c>
      <c r="AB6" s="9">
        <v>22</v>
      </c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10">
        <f>SUM(C6:AT6)</f>
        <v>413</v>
      </c>
    </row>
    <row r="7" spans="1:47" ht="12.75" customHeight="1">
      <c r="A7" s="7" t="s">
        <v>51</v>
      </c>
      <c r="B7" s="8" t="s">
        <v>50</v>
      </c>
      <c r="C7" s="9">
        <v>1</v>
      </c>
      <c r="D7" s="9"/>
      <c r="E7" s="9"/>
      <c r="F7" s="9"/>
      <c r="G7" s="9"/>
      <c r="H7" s="9"/>
      <c r="I7" s="9">
        <v>1</v>
      </c>
      <c r="J7" s="9"/>
      <c r="K7" s="9"/>
      <c r="L7" s="9"/>
      <c r="M7" s="9"/>
      <c r="N7" s="9"/>
      <c r="O7" s="9">
        <v>11</v>
      </c>
      <c r="P7" s="9"/>
      <c r="Q7" s="9"/>
      <c r="R7" s="9"/>
      <c r="S7" s="9">
        <v>14</v>
      </c>
      <c r="T7" s="9">
        <v>29</v>
      </c>
      <c r="U7" s="9"/>
      <c r="V7" s="9"/>
      <c r="W7" s="9">
        <v>11</v>
      </c>
      <c r="X7" s="9"/>
      <c r="Y7" s="9"/>
      <c r="Z7" s="9"/>
      <c r="AA7" s="9">
        <v>26</v>
      </c>
      <c r="AB7" s="9"/>
      <c r="AC7" s="9"/>
      <c r="AD7" s="9"/>
      <c r="AE7" s="9"/>
      <c r="AF7" s="9"/>
      <c r="AG7" s="9"/>
      <c r="AH7" s="9">
        <v>123</v>
      </c>
      <c r="AI7" s="9"/>
      <c r="AJ7" s="9"/>
      <c r="AK7" s="9"/>
      <c r="AL7" s="9"/>
      <c r="AM7" s="9"/>
      <c r="AN7" s="9"/>
      <c r="AO7" s="9">
        <v>1</v>
      </c>
      <c r="AP7" s="9"/>
      <c r="AQ7" s="9"/>
      <c r="AR7" s="9"/>
      <c r="AS7" s="9"/>
      <c r="AT7" s="9"/>
      <c r="AU7" s="10">
        <f>SUM(C7:AT7)</f>
        <v>217</v>
      </c>
    </row>
    <row r="8" spans="1:47" ht="12.75" customHeight="1">
      <c r="A8" s="7" t="s">
        <v>52</v>
      </c>
      <c r="B8" s="8" t="s">
        <v>50</v>
      </c>
      <c r="C8" s="9"/>
      <c r="D8" s="9"/>
      <c r="E8" s="9"/>
      <c r="F8" s="9"/>
      <c r="G8" s="9"/>
      <c r="H8" s="9"/>
      <c r="I8" s="9">
        <v>3</v>
      </c>
      <c r="J8" s="9"/>
      <c r="K8" s="9"/>
      <c r="L8" s="9"/>
      <c r="M8" s="9"/>
      <c r="N8" s="9">
        <v>24</v>
      </c>
      <c r="O8" s="9"/>
      <c r="P8" s="9"/>
      <c r="Q8" s="9">
        <v>4</v>
      </c>
      <c r="R8" s="9"/>
      <c r="S8" s="9">
        <v>66</v>
      </c>
      <c r="T8" s="9">
        <v>9</v>
      </c>
      <c r="U8" s="9"/>
      <c r="V8" s="9"/>
      <c r="W8" s="9"/>
      <c r="X8" s="9"/>
      <c r="Y8" s="9"/>
      <c r="Z8" s="9"/>
      <c r="AA8" s="9">
        <v>9</v>
      </c>
      <c r="AB8" s="9">
        <v>1</v>
      </c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>
        <v>3</v>
      </c>
      <c r="AP8" s="9"/>
      <c r="AQ8" s="9"/>
      <c r="AR8" s="9"/>
      <c r="AS8" s="9">
        <v>2</v>
      </c>
      <c r="AT8" s="9"/>
      <c r="AU8" s="10">
        <f t="shared" ref="AU8:AU71" si="0">SUM(C8:AT8)</f>
        <v>121</v>
      </c>
    </row>
    <row r="9" spans="1:47" ht="12.75" customHeight="1">
      <c r="A9" s="7" t="s">
        <v>53</v>
      </c>
      <c r="B9" s="8" t="s">
        <v>54</v>
      </c>
      <c r="C9" s="9">
        <v>6</v>
      </c>
      <c r="D9" s="9">
        <v>2</v>
      </c>
      <c r="E9" s="9">
        <v>4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>
        <v>51</v>
      </c>
      <c r="S9" s="9"/>
      <c r="T9" s="9">
        <v>14</v>
      </c>
      <c r="U9" s="9">
        <v>2</v>
      </c>
      <c r="V9" s="9"/>
      <c r="W9" s="9"/>
      <c r="X9" s="9"/>
      <c r="Y9" s="9">
        <v>4</v>
      </c>
      <c r="Z9" s="9"/>
      <c r="AA9" s="9">
        <v>12</v>
      </c>
      <c r="AB9" s="9">
        <v>216</v>
      </c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10">
        <f t="shared" si="0"/>
        <v>311</v>
      </c>
    </row>
    <row r="10" spans="1:47" ht="12.75" customHeight="1">
      <c r="A10" s="7" t="s">
        <v>55</v>
      </c>
      <c r="B10" s="8" t="s">
        <v>54</v>
      </c>
      <c r="C10" s="9">
        <v>2</v>
      </c>
      <c r="D10" s="9"/>
      <c r="E10" s="9"/>
      <c r="F10" s="9"/>
      <c r="G10" s="9"/>
      <c r="H10" s="9"/>
      <c r="I10" s="9">
        <v>1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>
        <v>33</v>
      </c>
      <c r="U10" s="9"/>
      <c r="V10" s="9"/>
      <c r="W10" s="9"/>
      <c r="X10" s="9"/>
      <c r="Y10" s="9">
        <v>2</v>
      </c>
      <c r="Z10" s="9"/>
      <c r="AA10" s="9">
        <v>28</v>
      </c>
      <c r="AB10" s="9">
        <v>16</v>
      </c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>
        <v>3</v>
      </c>
      <c r="AP10" s="9"/>
      <c r="AQ10" s="9"/>
      <c r="AR10" s="9"/>
      <c r="AS10" s="9"/>
      <c r="AT10" s="9"/>
      <c r="AU10" s="10">
        <f t="shared" si="0"/>
        <v>85</v>
      </c>
    </row>
    <row r="11" spans="1:47" ht="12.75" customHeight="1">
      <c r="A11" s="7" t="s">
        <v>56</v>
      </c>
      <c r="B11" s="8" t="s">
        <v>57</v>
      </c>
      <c r="C11" s="9">
        <v>3</v>
      </c>
      <c r="D11" s="9"/>
      <c r="E11" s="9"/>
      <c r="F11" s="9"/>
      <c r="G11" s="9"/>
      <c r="H11" s="9"/>
      <c r="I11" s="9">
        <v>1</v>
      </c>
      <c r="J11" s="9"/>
      <c r="K11" s="9"/>
      <c r="L11" s="9"/>
      <c r="M11" s="9"/>
      <c r="N11" s="9">
        <v>25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>
        <v>2</v>
      </c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10">
        <f t="shared" si="0"/>
        <v>31</v>
      </c>
    </row>
    <row r="12" spans="1:47" ht="12.75" customHeight="1">
      <c r="A12" s="7" t="s">
        <v>58</v>
      </c>
      <c r="B12" s="8" t="s">
        <v>57</v>
      </c>
      <c r="C12" s="9"/>
      <c r="D12" s="9"/>
      <c r="E12" s="9"/>
      <c r="F12" s="9"/>
      <c r="G12" s="9"/>
      <c r="H12" s="9"/>
      <c r="I12" s="9">
        <v>1</v>
      </c>
      <c r="J12" s="9"/>
      <c r="K12" s="9"/>
      <c r="L12" s="9"/>
      <c r="M12" s="9">
        <v>2</v>
      </c>
      <c r="N12" s="9"/>
      <c r="O12" s="9"/>
      <c r="P12" s="9"/>
      <c r="Q12" s="9"/>
      <c r="R12" s="9">
        <v>1</v>
      </c>
      <c r="S12" s="9"/>
      <c r="T12" s="9">
        <v>103</v>
      </c>
      <c r="U12" s="9"/>
      <c r="V12" s="9"/>
      <c r="W12" s="9"/>
      <c r="X12" s="9"/>
      <c r="Y12" s="9"/>
      <c r="Z12" s="9"/>
      <c r="AA12" s="9">
        <v>8</v>
      </c>
      <c r="AB12" s="9">
        <v>29</v>
      </c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10">
        <f t="shared" si="0"/>
        <v>144</v>
      </c>
    </row>
    <row r="13" spans="1:47" ht="12.75" customHeight="1">
      <c r="A13" s="7" t="s">
        <v>59</v>
      </c>
      <c r="B13" s="8" t="s">
        <v>57</v>
      </c>
      <c r="C13" s="9">
        <v>1</v>
      </c>
      <c r="D13" s="9">
        <v>5</v>
      </c>
      <c r="E13" s="9">
        <v>9</v>
      </c>
      <c r="F13" s="9"/>
      <c r="G13" s="9"/>
      <c r="H13" s="9"/>
      <c r="I13" s="9">
        <v>1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v>48</v>
      </c>
      <c r="U13" s="9">
        <v>2</v>
      </c>
      <c r="V13" s="9"/>
      <c r="W13" s="9"/>
      <c r="X13" s="9"/>
      <c r="Y13" s="9">
        <v>42</v>
      </c>
      <c r="Z13" s="9"/>
      <c r="AA13" s="9">
        <v>3</v>
      </c>
      <c r="AB13" s="9">
        <v>7</v>
      </c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10">
        <f t="shared" si="0"/>
        <v>118</v>
      </c>
    </row>
    <row r="14" spans="1:47" ht="12.75" customHeight="1">
      <c r="A14" s="7" t="s">
        <v>60</v>
      </c>
      <c r="B14" s="8" t="s">
        <v>61</v>
      </c>
      <c r="C14" s="9"/>
      <c r="D14" s="9"/>
      <c r="E14" s="9"/>
      <c r="F14" s="9"/>
      <c r="G14" s="9"/>
      <c r="H14" s="9"/>
      <c r="I14" s="9">
        <v>1</v>
      </c>
      <c r="J14" s="9"/>
      <c r="K14" s="9"/>
      <c r="L14" s="9"/>
      <c r="M14" s="9"/>
      <c r="N14" s="9"/>
      <c r="O14" s="9"/>
      <c r="P14" s="9"/>
      <c r="Q14" s="9"/>
      <c r="R14" s="9">
        <v>42</v>
      </c>
      <c r="S14" s="9"/>
      <c r="T14" s="9">
        <v>99</v>
      </c>
      <c r="U14" s="9"/>
      <c r="V14" s="9"/>
      <c r="W14" s="9"/>
      <c r="X14" s="9"/>
      <c r="Y14" s="9">
        <v>2</v>
      </c>
      <c r="Z14" s="9"/>
      <c r="AA14" s="9">
        <v>6</v>
      </c>
      <c r="AB14" s="9">
        <v>2</v>
      </c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10">
        <f t="shared" si="0"/>
        <v>152</v>
      </c>
    </row>
    <row r="15" spans="1:47" ht="12.75" customHeight="1">
      <c r="A15" s="7" t="s">
        <v>62</v>
      </c>
      <c r="B15" s="8" t="s">
        <v>61</v>
      </c>
      <c r="C15" s="9"/>
      <c r="D15" s="9"/>
      <c r="E15" s="9">
        <v>8</v>
      </c>
      <c r="F15" s="9">
        <v>2</v>
      </c>
      <c r="G15" s="9">
        <v>1</v>
      </c>
      <c r="H15" s="9">
        <v>1</v>
      </c>
      <c r="I15" s="9">
        <v>2</v>
      </c>
      <c r="J15" s="9">
        <v>1</v>
      </c>
      <c r="K15" s="9">
        <v>2</v>
      </c>
      <c r="L15" s="9"/>
      <c r="M15" s="9"/>
      <c r="N15" s="9"/>
      <c r="O15" s="9"/>
      <c r="P15" s="9">
        <v>5</v>
      </c>
      <c r="Q15" s="9">
        <v>172</v>
      </c>
      <c r="R15" s="9">
        <v>8</v>
      </c>
      <c r="S15" s="9"/>
      <c r="T15" s="9">
        <v>54</v>
      </c>
      <c r="U15" s="9"/>
      <c r="V15" s="9"/>
      <c r="W15" s="9"/>
      <c r="X15" s="9"/>
      <c r="Y15" s="9"/>
      <c r="Z15" s="9"/>
      <c r="AA15" s="9">
        <v>2</v>
      </c>
      <c r="AB15" s="9">
        <v>65</v>
      </c>
      <c r="AC15" s="9"/>
      <c r="AD15" s="9"/>
      <c r="AE15" s="9"/>
      <c r="AF15" s="9"/>
      <c r="AG15" s="9"/>
      <c r="AH15" s="9">
        <v>21</v>
      </c>
      <c r="AI15" s="9"/>
      <c r="AJ15" s="9"/>
      <c r="AK15" s="9"/>
      <c r="AL15" s="9"/>
      <c r="AM15" s="9"/>
      <c r="AN15" s="9"/>
      <c r="AO15" s="9">
        <v>10</v>
      </c>
      <c r="AP15" s="9"/>
      <c r="AQ15" s="9"/>
      <c r="AR15" s="9"/>
      <c r="AS15" s="9">
        <v>2</v>
      </c>
      <c r="AT15" s="9"/>
      <c r="AU15" s="10">
        <f t="shared" si="0"/>
        <v>356</v>
      </c>
    </row>
    <row r="16" spans="1:47" ht="12.75" customHeight="1">
      <c r="A16" s="7" t="s">
        <v>63</v>
      </c>
      <c r="B16" s="8" t="s">
        <v>64</v>
      </c>
      <c r="C16" s="9"/>
      <c r="D16" s="9"/>
      <c r="E16" s="9"/>
      <c r="F16" s="9"/>
      <c r="G16" s="9"/>
      <c r="H16" s="9"/>
      <c r="I16" s="9">
        <v>5</v>
      </c>
      <c r="J16" s="9"/>
      <c r="K16" s="9"/>
      <c r="L16" s="9"/>
      <c r="M16" s="9"/>
      <c r="N16" s="9"/>
      <c r="O16" s="9">
        <v>8</v>
      </c>
      <c r="P16" s="9"/>
      <c r="Q16" s="9"/>
      <c r="R16" s="9"/>
      <c r="S16" s="9">
        <v>6</v>
      </c>
      <c r="T16" s="9">
        <v>87</v>
      </c>
      <c r="U16" s="9"/>
      <c r="V16" s="9">
        <v>1</v>
      </c>
      <c r="W16" s="9"/>
      <c r="X16" s="9"/>
      <c r="Y16" s="9"/>
      <c r="Z16" s="9"/>
      <c r="AA16" s="9">
        <v>110</v>
      </c>
      <c r="AB16" s="9">
        <v>29</v>
      </c>
      <c r="AC16" s="9"/>
      <c r="AD16" s="9"/>
      <c r="AE16" s="9"/>
      <c r="AF16" s="9"/>
      <c r="AG16" s="9"/>
      <c r="AH16" s="9"/>
      <c r="AI16" s="9"/>
      <c r="AJ16" s="9"/>
      <c r="AK16" s="9"/>
      <c r="AL16" s="9">
        <v>22</v>
      </c>
      <c r="AM16" s="9"/>
      <c r="AN16" s="9"/>
      <c r="AO16" s="9"/>
      <c r="AP16" s="9"/>
      <c r="AQ16" s="9"/>
      <c r="AR16" s="9"/>
      <c r="AS16" s="9"/>
      <c r="AT16" s="9"/>
      <c r="AU16" s="10">
        <f t="shared" si="0"/>
        <v>268</v>
      </c>
    </row>
    <row r="17" spans="1:47" ht="12.75" customHeight="1">
      <c r="A17" s="7" t="s">
        <v>65</v>
      </c>
      <c r="B17" s="8" t="s">
        <v>66</v>
      </c>
      <c r="C17" s="9">
        <v>2</v>
      </c>
      <c r="D17" s="9"/>
      <c r="E17" s="9">
        <v>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v>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10">
        <f t="shared" si="0"/>
        <v>5</v>
      </c>
    </row>
    <row r="18" spans="1:47" ht="12.75" customHeight="1">
      <c r="A18" s="7" t="s">
        <v>67</v>
      </c>
      <c r="B18" s="8" t="s">
        <v>66</v>
      </c>
      <c r="C18" s="9">
        <v>2</v>
      </c>
      <c r="D18" s="9"/>
      <c r="E18" s="9">
        <v>2</v>
      </c>
      <c r="F18" s="9"/>
      <c r="G18" s="9"/>
      <c r="H18" s="9"/>
      <c r="I18" s="9">
        <v>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v>61</v>
      </c>
      <c r="U18" s="9"/>
      <c r="V18" s="9"/>
      <c r="W18" s="9"/>
      <c r="X18" s="9"/>
      <c r="Y18" s="9"/>
      <c r="Z18" s="9"/>
      <c r="AA18" s="9"/>
      <c r="AB18" s="9">
        <v>5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10">
        <f t="shared" si="0"/>
        <v>72</v>
      </c>
    </row>
    <row r="19" spans="1:47" ht="12.75" customHeight="1">
      <c r="A19" s="7" t="s">
        <v>68</v>
      </c>
      <c r="B19" s="8" t="s">
        <v>66</v>
      </c>
      <c r="C19" s="9"/>
      <c r="D19" s="9"/>
      <c r="E19" s="9">
        <v>12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v>113</v>
      </c>
      <c r="U19" s="9"/>
      <c r="V19" s="9"/>
      <c r="W19" s="9"/>
      <c r="X19" s="9"/>
      <c r="Y19" s="9"/>
      <c r="Z19" s="9"/>
      <c r="AA19" s="9">
        <v>7</v>
      </c>
      <c r="AB19" s="9">
        <v>19</v>
      </c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10">
        <f t="shared" si="0"/>
        <v>151</v>
      </c>
    </row>
    <row r="20" spans="1:47" ht="12.75" customHeight="1">
      <c r="A20" s="7" t="s">
        <v>69</v>
      </c>
      <c r="B20" s="8" t="s">
        <v>66</v>
      </c>
      <c r="C20" s="9"/>
      <c r="D20" s="9"/>
      <c r="E20" s="9"/>
      <c r="F20" s="9"/>
      <c r="G20" s="9"/>
      <c r="H20" s="9">
        <v>4</v>
      </c>
      <c r="I20" s="9">
        <v>2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10">
        <f t="shared" si="0"/>
        <v>6</v>
      </c>
    </row>
    <row r="21" spans="1:47" ht="12.75" customHeight="1">
      <c r="A21" s="7" t="s">
        <v>70</v>
      </c>
      <c r="B21" s="8" t="s">
        <v>66</v>
      </c>
      <c r="C21" s="9"/>
      <c r="D21" s="9"/>
      <c r="E21" s="9"/>
      <c r="F21" s="9"/>
      <c r="G21" s="9"/>
      <c r="H21" s="9"/>
      <c r="I21" s="9">
        <v>1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v>5</v>
      </c>
      <c r="U21" s="9"/>
      <c r="V21" s="9"/>
      <c r="W21" s="9"/>
      <c r="X21" s="9"/>
      <c r="Y21" s="9"/>
      <c r="Z21" s="9"/>
      <c r="AA21" s="9"/>
      <c r="AB21" s="9">
        <v>25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10">
        <f t="shared" si="0"/>
        <v>31</v>
      </c>
    </row>
    <row r="22" spans="1:47" ht="12.75" customHeight="1">
      <c r="A22" s="7" t="s">
        <v>71</v>
      </c>
      <c r="B22" s="8" t="s">
        <v>72</v>
      </c>
      <c r="C22" s="9">
        <v>1</v>
      </c>
      <c r="D22" s="9">
        <v>124</v>
      </c>
      <c r="E22" s="9">
        <v>12</v>
      </c>
      <c r="F22" s="9"/>
      <c r="G22" s="9">
        <v>6</v>
      </c>
      <c r="H22" s="9">
        <v>3</v>
      </c>
      <c r="I22" s="9">
        <v>4</v>
      </c>
      <c r="J22" s="9"/>
      <c r="K22" s="9"/>
      <c r="L22" s="9"/>
      <c r="M22" s="9"/>
      <c r="N22" s="9"/>
      <c r="O22" s="9"/>
      <c r="P22" s="9">
        <v>36</v>
      </c>
      <c r="Q22" s="9">
        <v>233</v>
      </c>
      <c r="R22" s="9"/>
      <c r="S22" s="9">
        <v>108</v>
      </c>
      <c r="T22" s="9">
        <v>276</v>
      </c>
      <c r="U22" s="9"/>
      <c r="V22" s="9">
        <v>4</v>
      </c>
      <c r="W22" s="9">
        <v>2</v>
      </c>
      <c r="X22" s="9"/>
      <c r="Y22" s="9"/>
      <c r="Z22" s="9"/>
      <c r="AA22" s="9">
        <v>6</v>
      </c>
      <c r="AB22" s="9">
        <v>298</v>
      </c>
      <c r="AC22" s="9">
        <v>3</v>
      </c>
      <c r="AD22" s="9"/>
      <c r="AE22" s="9"/>
      <c r="AF22" s="9"/>
      <c r="AG22" s="9"/>
      <c r="AH22" s="9">
        <v>375</v>
      </c>
      <c r="AI22" s="9"/>
      <c r="AJ22" s="9"/>
      <c r="AK22" s="9"/>
      <c r="AL22" s="9">
        <v>4</v>
      </c>
      <c r="AM22" s="9"/>
      <c r="AN22" s="9"/>
      <c r="AO22" s="9">
        <v>22</v>
      </c>
      <c r="AP22" s="9">
        <v>4</v>
      </c>
      <c r="AQ22" s="9">
        <v>1</v>
      </c>
      <c r="AR22" s="9">
        <v>1</v>
      </c>
      <c r="AS22" s="9">
        <v>1</v>
      </c>
      <c r="AT22" s="9"/>
      <c r="AU22" s="10">
        <f t="shared" si="0"/>
        <v>1524</v>
      </c>
    </row>
    <row r="23" spans="1:47" ht="12.75" customHeight="1">
      <c r="A23" s="7" t="s">
        <v>73</v>
      </c>
      <c r="B23" s="8" t="s">
        <v>72</v>
      </c>
      <c r="C23" s="9"/>
      <c r="D23" s="9">
        <v>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v>249</v>
      </c>
      <c r="U23" s="9"/>
      <c r="V23" s="9"/>
      <c r="W23" s="9">
        <v>1</v>
      </c>
      <c r="X23" s="9"/>
      <c r="Y23" s="9"/>
      <c r="Z23" s="9"/>
      <c r="AA23" s="9">
        <v>2</v>
      </c>
      <c r="AB23" s="9">
        <v>5</v>
      </c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10">
        <f t="shared" si="0"/>
        <v>259</v>
      </c>
    </row>
    <row r="24" spans="1:47" ht="12.75" customHeight="1">
      <c r="A24" s="7" t="s">
        <v>74</v>
      </c>
      <c r="B24" s="8" t="s">
        <v>72</v>
      </c>
      <c r="C24" s="9">
        <v>7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4</v>
      </c>
      <c r="S24" s="9"/>
      <c r="T24" s="9">
        <v>92</v>
      </c>
      <c r="U24" s="9"/>
      <c r="V24" s="9"/>
      <c r="W24" s="9"/>
      <c r="X24" s="9"/>
      <c r="Y24" s="9">
        <v>3</v>
      </c>
      <c r="Z24" s="9"/>
      <c r="AA24" s="9">
        <v>1</v>
      </c>
      <c r="AB24" s="9">
        <v>12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10">
        <f t="shared" si="0"/>
        <v>119</v>
      </c>
    </row>
    <row r="25" spans="1:47" ht="12.75" customHeight="1">
      <c r="A25" s="7" t="s">
        <v>75</v>
      </c>
      <c r="B25" s="8" t="s">
        <v>72</v>
      </c>
      <c r="C25" s="9"/>
      <c r="D25" s="9"/>
      <c r="E25" s="9"/>
      <c r="F25" s="9"/>
      <c r="G25" s="9">
        <v>1</v>
      </c>
      <c r="H25" s="9"/>
      <c r="I25" s="9">
        <v>1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v>8</v>
      </c>
      <c r="U25" s="9"/>
      <c r="V25" s="9"/>
      <c r="W25" s="9">
        <v>9</v>
      </c>
      <c r="X25" s="9">
        <v>2</v>
      </c>
      <c r="Y25" s="9">
        <v>62</v>
      </c>
      <c r="Z25" s="9"/>
      <c r="AA25" s="9">
        <v>2</v>
      </c>
      <c r="AB25" s="9">
        <v>2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10">
        <f t="shared" si="0"/>
        <v>87</v>
      </c>
    </row>
    <row r="26" spans="1:47" ht="12.75" customHeight="1">
      <c r="A26" s="7" t="s">
        <v>76</v>
      </c>
      <c r="B26" s="8" t="s">
        <v>72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v>2</v>
      </c>
      <c r="U26" s="9"/>
      <c r="V26" s="9"/>
      <c r="W26" s="9"/>
      <c r="X26" s="9"/>
      <c r="Y26" s="9"/>
      <c r="Z26" s="9">
        <v>2</v>
      </c>
      <c r="AA26" s="9">
        <v>2</v>
      </c>
      <c r="AB26" s="9">
        <v>1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>
        <v>6</v>
      </c>
      <c r="AP26" s="9"/>
      <c r="AQ26" s="9"/>
      <c r="AR26" s="9"/>
      <c r="AS26" s="9"/>
      <c r="AT26" s="9"/>
      <c r="AU26" s="10">
        <f t="shared" si="0"/>
        <v>13</v>
      </c>
    </row>
    <row r="27" spans="1:47" ht="12.75" customHeight="1">
      <c r="A27" s="7" t="s">
        <v>77</v>
      </c>
      <c r="B27" s="8" t="s">
        <v>72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>
        <v>1</v>
      </c>
      <c r="T27" s="9">
        <v>3</v>
      </c>
      <c r="U27" s="9"/>
      <c r="V27" s="9"/>
      <c r="W27" s="9"/>
      <c r="X27" s="9"/>
      <c r="Y27" s="9"/>
      <c r="Z27" s="9"/>
      <c r="AA27" s="9">
        <v>11</v>
      </c>
      <c r="AB27" s="9">
        <v>3</v>
      </c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>
        <v>26</v>
      </c>
      <c r="AP27" s="9"/>
      <c r="AQ27" s="9"/>
      <c r="AR27" s="9"/>
      <c r="AS27" s="9">
        <v>1</v>
      </c>
      <c r="AT27" s="9"/>
      <c r="AU27" s="10">
        <f t="shared" si="0"/>
        <v>45</v>
      </c>
    </row>
    <row r="28" spans="1:47" ht="12.75" customHeight="1">
      <c r="A28" s="7" t="s">
        <v>78</v>
      </c>
      <c r="B28" s="8" t="s">
        <v>72</v>
      </c>
      <c r="C28" s="9">
        <v>5</v>
      </c>
      <c r="D28" s="9"/>
      <c r="E28" s="9">
        <v>5</v>
      </c>
      <c r="F28" s="9"/>
      <c r="G28" s="9"/>
      <c r="H28" s="9">
        <v>4</v>
      </c>
      <c r="I28" s="9">
        <v>8</v>
      </c>
      <c r="J28" s="9"/>
      <c r="K28" s="9"/>
      <c r="L28" s="9">
        <v>3</v>
      </c>
      <c r="M28" s="9"/>
      <c r="N28" s="9"/>
      <c r="O28" s="9"/>
      <c r="P28" s="9">
        <v>32</v>
      </c>
      <c r="Q28" s="9">
        <v>53</v>
      </c>
      <c r="R28" s="9">
        <v>2</v>
      </c>
      <c r="S28" s="9"/>
      <c r="T28" s="9">
        <v>37</v>
      </c>
      <c r="U28" s="9"/>
      <c r="V28" s="9"/>
      <c r="W28" s="9"/>
      <c r="X28" s="9"/>
      <c r="Y28" s="9"/>
      <c r="Z28" s="9"/>
      <c r="AA28" s="9">
        <v>31</v>
      </c>
      <c r="AB28" s="9">
        <v>16</v>
      </c>
      <c r="AC28" s="9"/>
      <c r="AD28" s="9"/>
      <c r="AE28" s="9"/>
      <c r="AF28" s="9"/>
      <c r="AG28" s="9"/>
      <c r="AH28" s="9">
        <v>41</v>
      </c>
      <c r="AI28" s="9"/>
      <c r="AJ28" s="9"/>
      <c r="AK28" s="9"/>
      <c r="AL28" s="9"/>
      <c r="AM28" s="9"/>
      <c r="AN28" s="9"/>
      <c r="AO28" s="9">
        <v>20</v>
      </c>
      <c r="AP28" s="9"/>
      <c r="AQ28" s="9"/>
      <c r="AR28" s="9"/>
      <c r="AS28" s="9"/>
      <c r="AT28" s="9"/>
      <c r="AU28" s="10">
        <f t="shared" si="0"/>
        <v>257</v>
      </c>
    </row>
    <row r="29" spans="1:47" ht="12.75" customHeight="1">
      <c r="A29" s="7" t="s">
        <v>79</v>
      </c>
      <c r="B29" s="8" t="s">
        <v>72</v>
      </c>
      <c r="C29" s="9"/>
      <c r="D29" s="9"/>
      <c r="E29" s="9"/>
      <c r="F29" s="9"/>
      <c r="G29" s="9">
        <v>1</v>
      </c>
      <c r="H29" s="9"/>
      <c r="I29" s="9">
        <v>2</v>
      </c>
      <c r="J29" s="9">
        <v>2</v>
      </c>
      <c r="K29" s="9"/>
      <c r="L29" s="9"/>
      <c r="M29" s="9"/>
      <c r="N29" s="9"/>
      <c r="O29" s="9"/>
      <c r="P29" s="9"/>
      <c r="Q29" s="9"/>
      <c r="R29" s="9"/>
      <c r="S29" s="9"/>
      <c r="T29" s="9">
        <v>2</v>
      </c>
      <c r="U29" s="9"/>
      <c r="V29" s="9"/>
      <c r="W29" s="9"/>
      <c r="X29" s="9"/>
      <c r="Y29" s="9"/>
      <c r="Z29" s="9"/>
      <c r="AA29" s="9">
        <v>6</v>
      </c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>
        <v>61</v>
      </c>
      <c r="AP29" s="9"/>
      <c r="AQ29" s="9"/>
      <c r="AR29" s="9"/>
      <c r="AS29" s="9"/>
      <c r="AT29" s="9"/>
      <c r="AU29" s="10">
        <f t="shared" si="0"/>
        <v>74</v>
      </c>
    </row>
    <row r="30" spans="1:47" ht="12.75" customHeight="1">
      <c r="A30" s="7" t="s">
        <v>80</v>
      </c>
      <c r="B30" s="8" t="s">
        <v>72</v>
      </c>
      <c r="C30" s="9"/>
      <c r="D30" s="9"/>
      <c r="E30" s="9"/>
      <c r="F30" s="9"/>
      <c r="G30" s="9"/>
      <c r="H30" s="9">
        <v>2</v>
      </c>
      <c r="I30" s="9">
        <v>3</v>
      </c>
      <c r="J30" s="9"/>
      <c r="K30" s="9"/>
      <c r="L30" s="9"/>
      <c r="M30" s="9"/>
      <c r="N30" s="9"/>
      <c r="O30" s="9"/>
      <c r="P30" s="9"/>
      <c r="Q30" s="9">
        <v>9</v>
      </c>
      <c r="R30" s="9"/>
      <c r="S30" s="9">
        <v>23</v>
      </c>
      <c r="T30" s="9">
        <v>4</v>
      </c>
      <c r="U30" s="9"/>
      <c r="V30" s="9"/>
      <c r="W30" s="9">
        <v>16</v>
      </c>
      <c r="X30" s="9"/>
      <c r="Y30" s="9"/>
      <c r="Z30" s="9"/>
      <c r="AA30" s="9">
        <v>4</v>
      </c>
      <c r="AB30" s="9">
        <v>20</v>
      </c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>
        <v>2</v>
      </c>
      <c r="AP30" s="9"/>
      <c r="AQ30" s="9"/>
      <c r="AR30" s="9"/>
      <c r="AS30" s="9"/>
      <c r="AT30" s="9"/>
      <c r="AU30" s="10">
        <f t="shared" si="0"/>
        <v>83</v>
      </c>
    </row>
    <row r="31" spans="1:47" ht="12.75" customHeight="1">
      <c r="A31" s="7" t="s">
        <v>81</v>
      </c>
      <c r="B31" s="8" t="s">
        <v>82</v>
      </c>
      <c r="C31" s="9">
        <v>1</v>
      </c>
      <c r="D31" s="9"/>
      <c r="E31" s="9">
        <v>2</v>
      </c>
      <c r="F31" s="9"/>
      <c r="G31" s="9"/>
      <c r="H31" s="9"/>
      <c r="I31" s="9">
        <v>1</v>
      </c>
      <c r="J31" s="9"/>
      <c r="K31" s="9"/>
      <c r="L31" s="9"/>
      <c r="M31" s="9"/>
      <c r="N31" s="9">
        <v>23</v>
      </c>
      <c r="O31" s="9"/>
      <c r="P31" s="9"/>
      <c r="Q31" s="9"/>
      <c r="R31" s="9"/>
      <c r="S31" s="9"/>
      <c r="T31" s="9">
        <v>12</v>
      </c>
      <c r="U31" s="9"/>
      <c r="V31" s="9"/>
      <c r="W31" s="9"/>
      <c r="X31" s="9"/>
      <c r="Y31" s="9"/>
      <c r="Z31" s="9"/>
      <c r="AA31" s="9">
        <v>7</v>
      </c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>
        <v>2</v>
      </c>
      <c r="AM31" s="9"/>
      <c r="AN31" s="9"/>
      <c r="AO31" s="9"/>
      <c r="AP31" s="9"/>
      <c r="AQ31" s="9"/>
      <c r="AR31" s="9"/>
      <c r="AS31" s="9"/>
      <c r="AT31" s="9"/>
      <c r="AU31" s="10">
        <f t="shared" si="0"/>
        <v>48</v>
      </c>
    </row>
    <row r="32" spans="1:47" ht="12.75" customHeight="1">
      <c r="A32" s="7" t="s">
        <v>83</v>
      </c>
      <c r="B32" s="8" t="s">
        <v>84</v>
      </c>
      <c r="C32" s="9"/>
      <c r="D32" s="9"/>
      <c r="E32" s="9">
        <v>6</v>
      </c>
      <c r="F32" s="9"/>
      <c r="G32" s="9">
        <v>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>
        <v>1</v>
      </c>
      <c r="AC32" s="9"/>
      <c r="AD32" s="9"/>
      <c r="AE32" s="9"/>
      <c r="AF32" s="9"/>
      <c r="AG32" s="9"/>
      <c r="AH32" s="9"/>
      <c r="AI32" s="9"/>
      <c r="AJ32" s="9">
        <v>25</v>
      </c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10">
        <f t="shared" si="0"/>
        <v>33</v>
      </c>
    </row>
    <row r="33" spans="1:47" ht="12.75" customHeight="1">
      <c r="A33" s="7" t="s">
        <v>85</v>
      </c>
      <c r="B33" s="8" t="s">
        <v>84</v>
      </c>
      <c r="C33" s="9">
        <v>2</v>
      </c>
      <c r="D33" s="9"/>
      <c r="E33" s="9">
        <v>75</v>
      </c>
      <c r="F33" s="9">
        <v>88</v>
      </c>
      <c r="G33" s="9">
        <v>2</v>
      </c>
      <c r="H33" s="9">
        <v>7</v>
      </c>
      <c r="I33" s="9">
        <v>39</v>
      </c>
      <c r="J33" s="9"/>
      <c r="K33" s="9">
        <v>1</v>
      </c>
      <c r="L33" s="9"/>
      <c r="M33" s="9"/>
      <c r="N33" s="9">
        <v>24</v>
      </c>
      <c r="O33" s="9">
        <v>5</v>
      </c>
      <c r="P33" s="9"/>
      <c r="Q33" s="9">
        <v>443</v>
      </c>
      <c r="R33" s="9"/>
      <c r="S33" s="9">
        <v>159</v>
      </c>
      <c r="T33" s="9">
        <v>694</v>
      </c>
      <c r="U33" s="9"/>
      <c r="V33" s="9">
        <v>3</v>
      </c>
      <c r="W33" s="9">
        <v>43</v>
      </c>
      <c r="X33" s="9"/>
      <c r="Y33" s="9"/>
      <c r="Z33" s="9">
        <v>1</v>
      </c>
      <c r="AA33" s="9">
        <v>15</v>
      </c>
      <c r="AB33" s="9">
        <v>104</v>
      </c>
      <c r="AC33" s="9"/>
      <c r="AD33" s="9"/>
      <c r="AE33" s="9"/>
      <c r="AF33" s="9">
        <v>331</v>
      </c>
      <c r="AG33" s="9"/>
      <c r="AH33" s="9">
        <v>818</v>
      </c>
      <c r="AI33" s="9"/>
      <c r="AJ33" s="9">
        <v>1</v>
      </c>
      <c r="AK33" s="9"/>
      <c r="AL33" s="9">
        <v>7</v>
      </c>
      <c r="AM33" s="9"/>
      <c r="AN33" s="9"/>
      <c r="AO33" s="9">
        <v>153</v>
      </c>
      <c r="AP33" s="9"/>
      <c r="AQ33" s="9"/>
      <c r="AR33" s="9">
        <v>1</v>
      </c>
      <c r="AS33" s="9"/>
      <c r="AT33" s="9"/>
      <c r="AU33" s="10">
        <f t="shared" si="0"/>
        <v>3016</v>
      </c>
    </row>
    <row r="34" spans="1:47" ht="12.75" customHeight="1">
      <c r="A34" s="7" t="s">
        <v>86</v>
      </c>
      <c r="B34" s="8" t="s">
        <v>87</v>
      </c>
      <c r="C34" s="9"/>
      <c r="D34" s="9"/>
      <c r="E34" s="9"/>
      <c r="F34" s="9"/>
      <c r="G34" s="9"/>
      <c r="H34" s="9"/>
      <c r="I34" s="9">
        <v>1</v>
      </c>
      <c r="J34" s="9"/>
      <c r="K34" s="9"/>
      <c r="L34" s="9"/>
      <c r="M34" s="9"/>
      <c r="N34" s="9">
        <v>1</v>
      </c>
      <c r="O34" s="9"/>
      <c r="P34" s="9"/>
      <c r="Q34" s="9"/>
      <c r="R34" s="9"/>
      <c r="S34" s="9"/>
      <c r="T34" s="9">
        <v>38</v>
      </c>
      <c r="U34" s="9">
        <v>2</v>
      </c>
      <c r="V34" s="9"/>
      <c r="W34" s="9"/>
      <c r="X34" s="9"/>
      <c r="Y34" s="9"/>
      <c r="Z34" s="9"/>
      <c r="AA34" s="9">
        <v>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10">
        <f t="shared" si="0"/>
        <v>45</v>
      </c>
    </row>
    <row r="35" spans="1:47" ht="12.75" customHeight="1">
      <c r="A35" s="7" t="s">
        <v>88</v>
      </c>
      <c r="B35" s="8" t="s">
        <v>87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v>40</v>
      </c>
      <c r="U35" s="9">
        <v>3</v>
      </c>
      <c r="V35" s="9"/>
      <c r="W35" s="9"/>
      <c r="X35" s="9"/>
      <c r="Y35" s="9"/>
      <c r="Z35" s="9"/>
      <c r="AA35" s="9">
        <v>2</v>
      </c>
      <c r="AB35" s="9">
        <v>4</v>
      </c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10">
        <f t="shared" si="0"/>
        <v>49</v>
      </c>
    </row>
    <row r="36" spans="1:47" ht="12.75" customHeight="1">
      <c r="A36" s="7" t="s">
        <v>89</v>
      </c>
      <c r="B36" s="8" t="s">
        <v>87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v>15</v>
      </c>
      <c r="U36" s="9"/>
      <c r="V36" s="9"/>
      <c r="W36" s="9"/>
      <c r="X36" s="9"/>
      <c r="Y36" s="9">
        <v>6</v>
      </c>
      <c r="Z36" s="9"/>
      <c r="AA36" s="9">
        <v>9</v>
      </c>
      <c r="AB36" s="9">
        <v>1</v>
      </c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10">
        <f t="shared" si="0"/>
        <v>31</v>
      </c>
    </row>
    <row r="37" spans="1:47" ht="12.75" customHeight="1">
      <c r="A37" s="7" t="s">
        <v>90</v>
      </c>
      <c r="B37" s="8" t="s">
        <v>91</v>
      </c>
      <c r="C37" s="9"/>
      <c r="D37" s="9"/>
      <c r="E37" s="9"/>
      <c r="F37" s="9"/>
      <c r="G37" s="9">
        <v>2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>
        <v>97</v>
      </c>
      <c r="AD37" s="9"/>
      <c r="AE37" s="9"/>
      <c r="AF37" s="9"/>
      <c r="AG37" s="9">
        <v>6</v>
      </c>
      <c r="AH37" s="9"/>
      <c r="AI37" s="9"/>
      <c r="AJ37" s="9"/>
      <c r="AK37" s="9"/>
      <c r="AL37" s="9"/>
      <c r="AM37" s="9"/>
      <c r="AN37" s="9">
        <v>10</v>
      </c>
      <c r="AO37" s="9">
        <v>25</v>
      </c>
      <c r="AP37" s="9"/>
      <c r="AQ37" s="9">
        <v>12</v>
      </c>
      <c r="AR37" s="9"/>
      <c r="AS37" s="9"/>
      <c r="AT37" s="9">
        <v>1</v>
      </c>
      <c r="AU37" s="10">
        <f t="shared" si="0"/>
        <v>153</v>
      </c>
    </row>
    <row r="38" spans="1:47" ht="12.75" customHeight="1">
      <c r="A38" s="7" t="s">
        <v>92</v>
      </c>
      <c r="B38" s="8" t="s">
        <v>91</v>
      </c>
      <c r="C38" s="9">
        <v>2</v>
      </c>
      <c r="D38" s="9">
        <v>29</v>
      </c>
      <c r="E38" s="9">
        <v>10</v>
      </c>
      <c r="F38" s="9"/>
      <c r="G38" s="9">
        <v>2</v>
      </c>
      <c r="H38" s="9"/>
      <c r="I38" s="9"/>
      <c r="J38" s="9"/>
      <c r="K38" s="9"/>
      <c r="L38" s="9"/>
      <c r="M38" s="9"/>
      <c r="N38" s="9"/>
      <c r="O38" s="9"/>
      <c r="P38" s="9">
        <v>83</v>
      </c>
      <c r="Q38" s="9"/>
      <c r="R38" s="9"/>
      <c r="S38" s="9"/>
      <c r="T38" s="9">
        <v>5</v>
      </c>
      <c r="U38" s="9"/>
      <c r="V38" s="9">
        <v>9</v>
      </c>
      <c r="W38" s="9"/>
      <c r="X38" s="9"/>
      <c r="Y38" s="9"/>
      <c r="Z38" s="9"/>
      <c r="AA38" s="9"/>
      <c r="AB38" s="9"/>
      <c r="AC38" s="9">
        <v>315</v>
      </c>
      <c r="AD38" s="9"/>
      <c r="AE38" s="9"/>
      <c r="AF38" s="9"/>
      <c r="AG38" s="9">
        <v>1</v>
      </c>
      <c r="AH38" s="9"/>
      <c r="AI38" s="9"/>
      <c r="AJ38" s="9"/>
      <c r="AK38" s="9"/>
      <c r="AL38" s="9"/>
      <c r="AM38" s="9"/>
      <c r="AN38" s="9">
        <v>2</v>
      </c>
      <c r="AO38" s="9">
        <v>118</v>
      </c>
      <c r="AP38" s="9"/>
      <c r="AQ38" s="9"/>
      <c r="AR38" s="9"/>
      <c r="AS38" s="9"/>
      <c r="AT38" s="9">
        <v>6</v>
      </c>
      <c r="AU38" s="10">
        <f t="shared" si="0"/>
        <v>582</v>
      </c>
    </row>
    <row r="39" spans="1:47" ht="12.75" customHeight="1">
      <c r="A39" s="7" t="s">
        <v>93</v>
      </c>
      <c r="B39" s="8" t="s">
        <v>91</v>
      </c>
      <c r="C39" s="9"/>
      <c r="D39" s="9"/>
      <c r="E39" s="9"/>
      <c r="F39" s="9"/>
      <c r="G39" s="9">
        <v>1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>
        <v>4</v>
      </c>
      <c r="AD39" s="9"/>
      <c r="AE39" s="9"/>
      <c r="AF39" s="9"/>
      <c r="AG39" s="9">
        <v>7</v>
      </c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10">
        <f t="shared" si="0"/>
        <v>12</v>
      </c>
    </row>
    <row r="40" spans="1:47" ht="12.75" customHeight="1">
      <c r="A40" s="7" t="s">
        <v>94</v>
      </c>
      <c r="B40" s="8" t="s">
        <v>91</v>
      </c>
      <c r="C40" s="9"/>
      <c r="D40" s="9">
        <v>1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>
        <v>4</v>
      </c>
      <c r="AC40" s="9">
        <v>2</v>
      </c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>
        <v>5</v>
      </c>
      <c r="AU40" s="10">
        <f t="shared" si="0"/>
        <v>12</v>
      </c>
    </row>
    <row r="41" spans="1:47" ht="12.75" customHeight="1">
      <c r="A41" s="7" t="s">
        <v>95</v>
      </c>
      <c r="B41" s="8" t="s">
        <v>96</v>
      </c>
      <c r="C41" s="9"/>
      <c r="D41" s="9"/>
      <c r="E41" s="9">
        <v>1</v>
      </c>
      <c r="F41" s="9"/>
      <c r="G41" s="9"/>
      <c r="H41" s="9"/>
      <c r="I41" s="9">
        <v>1</v>
      </c>
      <c r="J41" s="9"/>
      <c r="K41" s="9"/>
      <c r="L41" s="9"/>
      <c r="M41" s="9"/>
      <c r="N41" s="9"/>
      <c r="O41" s="9"/>
      <c r="P41" s="9"/>
      <c r="Q41" s="9"/>
      <c r="R41" s="9">
        <v>4</v>
      </c>
      <c r="S41" s="9"/>
      <c r="T41" s="9">
        <v>110</v>
      </c>
      <c r="U41" s="9">
        <v>1</v>
      </c>
      <c r="V41" s="9"/>
      <c r="W41" s="9">
        <v>38</v>
      </c>
      <c r="X41" s="9"/>
      <c r="Y41" s="9">
        <v>2</v>
      </c>
      <c r="Z41" s="9">
        <v>1</v>
      </c>
      <c r="AA41" s="9">
        <v>10</v>
      </c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10">
        <f t="shared" si="0"/>
        <v>168</v>
      </c>
    </row>
    <row r="42" spans="1:47" ht="12.75" customHeight="1">
      <c r="A42" s="7" t="s">
        <v>97</v>
      </c>
      <c r="B42" s="8" t="s">
        <v>96</v>
      </c>
      <c r="C42" s="9"/>
      <c r="D42" s="9"/>
      <c r="E42" s="9"/>
      <c r="F42" s="9"/>
      <c r="G42" s="9"/>
      <c r="H42" s="9"/>
      <c r="I42" s="9">
        <v>3</v>
      </c>
      <c r="J42" s="9"/>
      <c r="K42" s="9"/>
      <c r="L42" s="9"/>
      <c r="M42" s="9"/>
      <c r="N42" s="9"/>
      <c r="O42" s="9"/>
      <c r="P42" s="9"/>
      <c r="Q42" s="9"/>
      <c r="R42" s="9"/>
      <c r="S42" s="9">
        <v>15</v>
      </c>
      <c r="T42" s="9">
        <v>2</v>
      </c>
      <c r="U42" s="9"/>
      <c r="V42" s="9"/>
      <c r="W42" s="9"/>
      <c r="X42" s="9"/>
      <c r="Y42" s="9"/>
      <c r="Z42" s="9"/>
      <c r="AA42" s="9">
        <v>6</v>
      </c>
      <c r="AB42" s="9">
        <v>2</v>
      </c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>
        <v>13</v>
      </c>
      <c r="AP42" s="9"/>
      <c r="AQ42" s="9"/>
      <c r="AR42" s="9"/>
      <c r="AS42" s="9"/>
      <c r="AT42" s="9"/>
      <c r="AU42" s="10">
        <f t="shared" si="0"/>
        <v>41</v>
      </c>
    </row>
    <row r="43" spans="1:47" ht="12.75" customHeight="1">
      <c r="A43" s="7" t="s">
        <v>98</v>
      </c>
      <c r="B43" s="8" t="s">
        <v>99</v>
      </c>
      <c r="C43" s="9"/>
      <c r="D43" s="9"/>
      <c r="E43" s="9">
        <v>1</v>
      </c>
      <c r="F43" s="9"/>
      <c r="G43" s="9"/>
      <c r="H43" s="9"/>
      <c r="I43" s="9">
        <v>1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>
        <v>27</v>
      </c>
      <c r="U43" s="9"/>
      <c r="V43" s="9"/>
      <c r="W43" s="9"/>
      <c r="X43" s="9"/>
      <c r="Y43" s="9"/>
      <c r="Z43" s="9"/>
      <c r="AA43" s="9">
        <v>24</v>
      </c>
      <c r="AB43" s="9">
        <v>5</v>
      </c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10">
        <f t="shared" si="0"/>
        <v>58</v>
      </c>
    </row>
    <row r="44" spans="1:47" ht="12.75" customHeight="1">
      <c r="A44" s="7" t="s">
        <v>100</v>
      </c>
      <c r="B44" s="8" t="s">
        <v>101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>
        <v>3</v>
      </c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10">
        <f t="shared" si="0"/>
        <v>3</v>
      </c>
    </row>
    <row r="45" spans="1:47" ht="12.75" customHeight="1">
      <c r="A45" s="7" t="s">
        <v>102</v>
      </c>
      <c r="B45" s="8" t="s">
        <v>101</v>
      </c>
      <c r="C45" s="9"/>
      <c r="D45" s="9">
        <v>1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>
        <v>8</v>
      </c>
      <c r="U45" s="9"/>
      <c r="V45" s="9"/>
      <c r="W45" s="9"/>
      <c r="X45" s="9"/>
      <c r="Y45" s="9">
        <v>27</v>
      </c>
      <c r="Z45" s="9"/>
      <c r="AA45" s="9">
        <v>3</v>
      </c>
      <c r="AB45" s="9">
        <v>12</v>
      </c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10">
        <f t="shared" si="0"/>
        <v>51</v>
      </c>
    </row>
    <row r="46" spans="1:47" ht="12.75" customHeight="1">
      <c r="A46" s="7" t="s">
        <v>103</v>
      </c>
      <c r="B46" s="8" t="s">
        <v>101</v>
      </c>
      <c r="C46" s="9"/>
      <c r="D46" s="9"/>
      <c r="E46" s="9">
        <v>26</v>
      </c>
      <c r="F46" s="9"/>
      <c r="G46" s="9"/>
      <c r="H46" s="9"/>
      <c r="I46" s="9">
        <v>1</v>
      </c>
      <c r="J46" s="9"/>
      <c r="K46" s="9"/>
      <c r="L46" s="9"/>
      <c r="M46" s="9"/>
      <c r="N46" s="9">
        <v>37</v>
      </c>
      <c r="O46" s="9"/>
      <c r="P46" s="9"/>
      <c r="Q46" s="9"/>
      <c r="R46" s="9"/>
      <c r="S46" s="9"/>
      <c r="T46" s="9">
        <v>58</v>
      </c>
      <c r="U46" s="9">
        <v>44</v>
      </c>
      <c r="V46" s="9"/>
      <c r="W46" s="9"/>
      <c r="X46" s="9"/>
      <c r="Y46" s="9"/>
      <c r="Z46" s="9"/>
      <c r="AA46" s="9">
        <v>35</v>
      </c>
      <c r="AB46" s="9">
        <v>54</v>
      </c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10">
        <f t="shared" si="0"/>
        <v>255</v>
      </c>
    </row>
    <row r="47" spans="1:47" ht="12.75" customHeight="1">
      <c r="A47" s="7" t="s">
        <v>104</v>
      </c>
      <c r="B47" s="8" t="s">
        <v>105</v>
      </c>
      <c r="C47" s="9"/>
      <c r="D47" s="9"/>
      <c r="E47" s="9"/>
      <c r="F47" s="9"/>
      <c r="G47" s="9"/>
      <c r="H47" s="9">
        <v>1</v>
      </c>
      <c r="I47" s="9">
        <v>3</v>
      </c>
      <c r="J47" s="9"/>
      <c r="K47" s="9"/>
      <c r="L47" s="9"/>
      <c r="M47" s="9"/>
      <c r="N47" s="9">
        <v>23</v>
      </c>
      <c r="O47" s="9">
        <v>2</v>
      </c>
      <c r="P47" s="9"/>
      <c r="Q47" s="9"/>
      <c r="R47" s="9">
        <v>1</v>
      </c>
      <c r="S47" s="9">
        <v>102</v>
      </c>
      <c r="T47" s="9">
        <v>107</v>
      </c>
      <c r="U47" s="9"/>
      <c r="V47" s="9"/>
      <c r="W47" s="9">
        <v>3</v>
      </c>
      <c r="X47" s="9"/>
      <c r="Y47" s="9"/>
      <c r="Z47" s="9"/>
      <c r="AA47" s="9">
        <v>3</v>
      </c>
      <c r="AB47" s="9">
        <v>49</v>
      </c>
      <c r="AC47" s="9"/>
      <c r="AD47" s="9"/>
      <c r="AE47" s="9"/>
      <c r="AF47" s="9"/>
      <c r="AG47" s="9"/>
      <c r="AH47" s="9">
        <v>1</v>
      </c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10">
        <f t="shared" si="0"/>
        <v>295</v>
      </c>
    </row>
    <row r="48" spans="1:47" ht="12.75" customHeight="1">
      <c r="A48" s="7" t="s">
        <v>106</v>
      </c>
      <c r="B48" s="8" t="s">
        <v>105</v>
      </c>
      <c r="C48" s="9"/>
      <c r="D48" s="9"/>
      <c r="E48" s="9">
        <v>3</v>
      </c>
      <c r="F48" s="9">
        <v>2</v>
      </c>
      <c r="G48" s="9"/>
      <c r="H48" s="9"/>
      <c r="I48" s="9">
        <v>1</v>
      </c>
      <c r="J48" s="9"/>
      <c r="K48" s="9"/>
      <c r="L48" s="9"/>
      <c r="M48" s="9"/>
      <c r="N48" s="9"/>
      <c r="O48" s="9"/>
      <c r="P48" s="9"/>
      <c r="Q48" s="9"/>
      <c r="R48" s="9"/>
      <c r="S48" s="9">
        <v>8</v>
      </c>
      <c r="T48" s="9">
        <v>83</v>
      </c>
      <c r="U48" s="9"/>
      <c r="V48" s="9"/>
      <c r="W48" s="9"/>
      <c r="X48" s="9"/>
      <c r="Y48" s="9"/>
      <c r="Z48" s="9"/>
      <c r="AA48" s="9">
        <v>2</v>
      </c>
      <c r="AB48" s="9">
        <v>36</v>
      </c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10">
        <f t="shared" si="0"/>
        <v>135</v>
      </c>
    </row>
    <row r="49" spans="1:47" ht="12.75" customHeight="1">
      <c r="A49" s="7" t="s">
        <v>107</v>
      </c>
      <c r="B49" s="8" t="s">
        <v>108</v>
      </c>
      <c r="C49" s="9"/>
      <c r="D49" s="9">
        <v>5</v>
      </c>
      <c r="E49" s="9">
        <v>1</v>
      </c>
      <c r="F49" s="9"/>
      <c r="G49" s="9"/>
      <c r="H49" s="9"/>
      <c r="I49" s="9"/>
      <c r="J49" s="9"/>
      <c r="K49" s="9"/>
      <c r="L49" s="9"/>
      <c r="M49" s="9"/>
      <c r="N49" s="9"/>
      <c r="O49" s="9">
        <v>2</v>
      </c>
      <c r="P49" s="9"/>
      <c r="Q49" s="9"/>
      <c r="R49" s="9"/>
      <c r="S49" s="9"/>
      <c r="T49" s="9">
        <v>125</v>
      </c>
      <c r="U49" s="9">
        <v>3</v>
      </c>
      <c r="V49" s="9"/>
      <c r="W49" s="9"/>
      <c r="X49" s="9"/>
      <c r="Y49" s="9"/>
      <c r="Z49" s="9"/>
      <c r="AA49" s="9">
        <v>18</v>
      </c>
      <c r="AB49" s="9">
        <v>10</v>
      </c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10">
        <f t="shared" si="0"/>
        <v>164</v>
      </c>
    </row>
    <row r="50" spans="1:47" ht="12.75" customHeight="1">
      <c r="A50" s="7" t="s">
        <v>109</v>
      </c>
      <c r="B50" s="8" t="s">
        <v>110</v>
      </c>
      <c r="C50" s="9"/>
      <c r="D50" s="9"/>
      <c r="E50" s="9">
        <v>5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>
        <v>20</v>
      </c>
      <c r="U50" s="9"/>
      <c r="V50" s="9"/>
      <c r="W50" s="9"/>
      <c r="X50" s="9"/>
      <c r="Y50" s="9"/>
      <c r="Z50" s="9"/>
      <c r="AA50" s="9"/>
      <c r="AB50" s="9">
        <v>13</v>
      </c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10">
        <f t="shared" si="0"/>
        <v>38</v>
      </c>
    </row>
    <row r="51" spans="1:47" ht="12.75" customHeight="1">
      <c r="A51" s="7" t="s">
        <v>111</v>
      </c>
      <c r="B51" s="8" t="s">
        <v>110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>
        <v>14</v>
      </c>
      <c r="U51" s="9"/>
      <c r="V51" s="9"/>
      <c r="W51" s="9"/>
      <c r="X51" s="9"/>
      <c r="Y51" s="9"/>
      <c r="Z51" s="9"/>
      <c r="AA51" s="9">
        <v>2</v>
      </c>
      <c r="AB51" s="9">
        <v>27</v>
      </c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10">
        <f t="shared" si="0"/>
        <v>43</v>
      </c>
    </row>
    <row r="52" spans="1:47" ht="12.75" customHeight="1">
      <c r="A52" s="7" t="s">
        <v>112</v>
      </c>
      <c r="B52" s="8" t="s">
        <v>110</v>
      </c>
      <c r="C52" s="9"/>
      <c r="D52" s="9"/>
      <c r="E52" s="9">
        <v>1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4</v>
      </c>
      <c r="Q52" s="9"/>
      <c r="R52" s="9"/>
      <c r="S52" s="9">
        <v>7</v>
      </c>
      <c r="T52" s="9">
        <v>8</v>
      </c>
      <c r="U52" s="9"/>
      <c r="V52" s="9"/>
      <c r="W52" s="9">
        <v>29</v>
      </c>
      <c r="X52" s="9"/>
      <c r="Y52" s="9"/>
      <c r="Z52" s="9"/>
      <c r="AA52" s="9">
        <v>13</v>
      </c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>
        <v>1</v>
      </c>
      <c r="AO52" s="9"/>
      <c r="AP52" s="9"/>
      <c r="AQ52" s="9"/>
      <c r="AR52" s="9"/>
      <c r="AS52" s="9"/>
      <c r="AT52" s="9"/>
      <c r="AU52" s="10">
        <f t="shared" si="0"/>
        <v>63</v>
      </c>
    </row>
    <row r="53" spans="1:47" ht="12.75" customHeight="1">
      <c r="A53" s="7" t="s">
        <v>113</v>
      </c>
      <c r="B53" s="8" t="s">
        <v>110</v>
      </c>
      <c r="C53" s="9"/>
      <c r="D53" s="9"/>
      <c r="E53" s="9"/>
      <c r="F53" s="9"/>
      <c r="G53" s="9"/>
      <c r="H53" s="9">
        <v>1</v>
      </c>
      <c r="I53" s="9">
        <v>1</v>
      </c>
      <c r="J53" s="9">
        <v>3</v>
      </c>
      <c r="K53" s="9"/>
      <c r="L53" s="9"/>
      <c r="M53" s="9"/>
      <c r="N53" s="9"/>
      <c r="O53" s="9"/>
      <c r="P53" s="9"/>
      <c r="Q53" s="9"/>
      <c r="R53" s="9"/>
      <c r="S53" s="9">
        <v>26</v>
      </c>
      <c r="T53" s="9">
        <v>35</v>
      </c>
      <c r="U53" s="9"/>
      <c r="V53" s="9"/>
      <c r="W53" s="9"/>
      <c r="X53" s="9"/>
      <c r="Y53" s="9"/>
      <c r="Z53" s="9"/>
      <c r="AA53" s="9"/>
      <c r="AB53" s="9">
        <v>85</v>
      </c>
      <c r="AC53" s="9"/>
      <c r="AD53" s="9"/>
      <c r="AE53" s="9"/>
      <c r="AF53" s="9"/>
      <c r="AG53" s="9"/>
      <c r="AH53" s="9">
        <v>78</v>
      </c>
      <c r="AI53" s="9"/>
      <c r="AJ53" s="9"/>
      <c r="AK53" s="9"/>
      <c r="AL53" s="9">
        <v>1</v>
      </c>
      <c r="AM53" s="9"/>
      <c r="AN53" s="9"/>
      <c r="AO53" s="9"/>
      <c r="AP53" s="9"/>
      <c r="AQ53" s="9">
        <v>1</v>
      </c>
      <c r="AR53" s="9"/>
      <c r="AS53" s="9">
        <v>1</v>
      </c>
      <c r="AT53" s="9"/>
      <c r="AU53" s="10">
        <f t="shared" si="0"/>
        <v>232</v>
      </c>
    </row>
    <row r="54" spans="1:47" ht="12.75" customHeight="1">
      <c r="A54" s="7" t="s">
        <v>114</v>
      </c>
      <c r="B54" s="8" t="s">
        <v>110</v>
      </c>
      <c r="C54" s="9"/>
      <c r="D54" s="9"/>
      <c r="E54" s="9">
        <v>2</v>
      </c>
      <c r="F54" s="9"/>
      <c r="G54" s="9"/>
      <c r="H54" s="9"/>
      <c r="I54" s="9">
        <v>2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>
        <v>17</v>
      </c>
      <c r="U54" s="9"/>
      <c r="V54" s="9"/>
      <c r="W54" s="9"/>
      <c r="X54" s="9"/>
      <c r="Y54" s="9"/>
      <c r="Z54" s="9"/>
      <c r="AA54" s="9">
        <v>6</v>
      </c>
      <c r="AB54" s="9">
        <v>12</v>
      </c>
      <c r="AC54" s="9"/>
      <c r="AD54" s="9"/>
      <c r="AE54" s="9"/>
      <c r="AF54" s="9"/>
      <c r="AG54" s="9"/>
      <c r="AH54" s="9">
        <v>20</v>
      </c>
      <c r="AI54" s="9"/>
      <c r="AJ54" s="9"/>
      <c r="AK54" s="9"/>
      <c r="AL54" s="9"/>
      <c r="AM54" s="9"/>
      <c r="AN54" s="9"/>
      <c r="AO54" s="9">
        <v>38</v>
      </c>
      <c r="AP54" s="9"/>
      <c r="AQ54" s="9"/>
      <c r="AR54" s="9"/>
      <c r="AS54" s="9"/>
      <c r="AT54" s="9"/>
      <c r="AU54" s="10">
        <f t="shared" si="0"/>
        <v>97</v>
      </c>
    </row>
    <row r="55" spans="1:47" ht="12.75" customHeight="1">
      <c r="A55" s="7" t="s">
        <v>115</v>
      </c>
      <c r="B55" s="8" t="s">
        <v>116</v>
      </c>
      <c r="C55" s="9">
        <v>5</v>
      </c>
      <c r="D55" s="9"/>
      <c r="E55" s="9">
        <v>15</v>
      </c>
      <c r="F55" s="9"/>
      <c r="G55" s="9"/>
      <c r="H55" s="9">
        <v>1</v>
      </c>
      <c r="I55" s="9">
        <v>3</v>
      </c>
      <c r="J55" s="9"/>
      <c r="K55" s="9"/>
      <c r="L55" s="9"/>
      <c r="M55" s="9"/>
      <c r="N55" s="9"/>
      <c r="O55" s="9"/>
      <c r="P55" s="9"/>
      <c r="Q55" s="9"/>
      <c r="R55" s="9">
        <v>48</v>
      </c>
      <c r="S55" s="9">
        <v>3</v>
      </c>
      <c r="T55" s="9">
        <v>136</v>
      </c>
      <c r="U55" s="9">
        <v>3</v>
      </c>
      <c r="V55" s="9"/>
      <c r="W55" s="9"/>
      <c r="X55" s="9"/>
      <c r="Y55" s="9">
        <v>2</v>
      </c>
      <c r="Z55" s="9">
        <v>1</v>
      </c>
      <c r="AA55" s="9">
        <v>2</v>
      </c>
      <c r="AB55" s="9">
        <v>58</v>
      </c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10">
        <f t="shared" si="0"/>
        <v>277</v>
      </c>
    </row>
    <row r="56" spans="1:47" ht="12.75" customHeight="1">
      <c r="A56" s="7" t="s">
        <v>117</v>
      </c>
      <c r="B56" s="8" t="s">
        <v>118</v>
      </c>
      <c r="C56" s="9"/>
      <c r="D56" s="9">
        <v>1</v>
      </c>
      <c r="E56" s="9">
        <v>3</v>
      </c>
      <c r="F56" s="9"/>
      <c r="G56" s="9"/>
      <c r="H56" s="9"/>
      <c r="I56" s="9">
        <v>1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284</v>
      </c>
      <c r="U56" s="9"/>
      <c r="V56" s="9"/>
      <c r="W56" s="9"/>
      <c r="X56" s="9"/>
      <c r="Y56" s="9"/>
      <c r="Z56" s="9"/>
      <c r="AA56" s="9">
        <v>4</v>
      </c>
      <c r="AB56" s="9">
        <v>5</v>
      </c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10">
        <f t="shared" si="0"/>
        <v>298</v>
      </c>
    </row>
    <row r="57" spans="1:47" ht="12.75" customHeight="1">
      <c r="A57" s="7" t="s">
        <v>119</v>
      </c>
      <c r="B57" s="8" t="s">
        <v>120</v>
      </c>
      <c r="C57" s="9">
        <v>6</v>
      </c>
      <c r="D57" s="9"/>
      <c r="E57" s="9">
        <v>21</v>
      </c>
      <c r="F57" s="9"/>
      <c r="G57" s="9"/>
      <c r="H57" s="9">
        <v>1</v>
      </c>
      <c r="I57" s="9">
        <v>7</v>
      </c>
      <c r="J57" s="9"/>
      <c r="K57" s="9"/>
      <c r="L57" s="9">
        <v>8</v>
      </c>
      <c r="M57" s="9"/>
      <c r="N57" s="9"/>
      <c r="O57" s="9"/>
      <c r="P57" s="9"/>
      <c r="Q57" s="9">
        <v>3</v>
      </c>
      <c r="R57" s="9">
        <v>16</v>
      </c>
      <c r="S57" s="9">
        <v>2</v>
      </c>
      <c r="T57" s="9">
        <v>105</v>
      </c>
      <c r="U57" s="9"/>
      <c r="V57" s="9"/>
      <c r="W57" s="9">
        <v>6</v>
      </c>
      <c r="X57" s="9"/>
      <c r="Y57" s="9">
        <v>33</v>
      </c>
      <c r="Z57" s="9">
        <v>1</v>
      </c>
      <c r="AA57" s="9">
        <v>27</v>
      </c>
      <c r="AB57" s="9">
        <v>174</v>
      </c>
      <c r="AC57" s="9"/>
      <c r="AD57" s="9"/>
      <c r="AE57" s="9"/>
      <c r="AF57" s="9"/>
      <c r="AG57" s="9"/>
      <c r="AH57" s="9"/>
      <c r="AI57" s="9"/>
      <c r="AJ57" s="9"/>
      <c r="AK57" s="9"/>
      <c r="AL57" s="9">
        <v>1</v>
      </c>
      <c r="AM57" s="9"/>
      <c r="AN57" s="9"/>
      <c r="AO57" s="9"/>
      <c r="AP57" s="9"/>
      <c r="AQ57" s="9"/>
      <c r="AR57" s="9"/>
      <c r="AS57" s="9"/>
      <c r="AT57" s="9"/>
      <c r="AU57" s="10">
        <f t="shared" si="0"/>
        <v>411</v>
      </c>
    </row>
    <row r="58" spans="1:47" ht="12.75" customHeight="1">
      <c r="A58" s="7" t="s">
        <v>121</v>
      </c>
      <c r="B58" s="8" t="s">
        <v>120</v>
      </c>
      <c r="C58" s="9"/>
      <c r="D58" s="9">
        <v>2</v>
      </c>
      <c r="E58" s="9">
        <v>14</v>
      </c>
      <c r="F58" s="9"/>
      <c r="G58" s="9"/>
      <c r="H58" s="9"/>
      <c r="I58" s="9">
        <v>2</v>
      </c>
      <c r="J58" s="9"/>
      <c r="K58" s="9"/>
      <c r="L58" s="9"/>
      <c r="M58" s="9"/>
      <c r="N58" s="9">
        <v>16</v>
      </c>
      <c r="O58" s="9">
        <v>41</v>
      </c>
      <c r="P58" s="9"/>
      <c r="Q58" s="9"/>
      <c r="R58" s="9"/>
      <c r="S58" s="9"/>
      <c r="T58" s="9">
        <v>47</v>
      </c>
      <c r="U58" s="9"/>
      <c r="V58" s="9"/>
      <c r="W58" s="9"/>
      <c r="X58" s="9"/>
      <c r="Y58" s="9">
        <v>1</v>
      </c>
      <c r="Z58" s="9"/>
      <c r="AA58" s="9">
        <v>13</v>
      </c>
      <c r="AB58" s="9">
        <v>11</v>
      </c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0">
        <f t="shared" si="0"/>
        <v>147</v>
      </c>
    </row>
    <row r="59" spans="1:47" ht="12.75" customHeight="1">
      <c r="A59" s="7" t="s">
        <v>122</v>
      </c>
      <c r="B59" s="8" t="s">
        <v>120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>
        <v>1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10">
        <f t="shared" si="0"/>
        <v>1</v>
      </c>
    </row>
    <row r="60" spans="1:47" ht="12.75" customHeight="1">
      <c r="A60" s="7" t="s">
        <v>123</v>
      </c>
      <c r="B60" s="8" t="s">
        <v>120</v>
      </c>
      <c r="C60" s="9"/>
      <c r="D60" s="9"/>
      <c r="E60" s="9"/>
      <c r="F60" s="9"/>
      <c r="G60" s="9"/>
      <c r="H60" s="9"/>
      <c r="I60" s="9">
        <v>1</v>
      </c>
      <c r="J60" s="9"/>
      <c r="K60" s="9"/>
      <c r="L60" s="9">
        <v>2</v>
      </c>
      <c r="M60" s="9"/>
      <c r="N60" s="9"/>
      <c r="O60" s="9">
        <v>2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>
        <v>7</v>
      </c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10">
        <f t="shared" si="0"/>
        <v>12</v>
      </c>
    </row>
    <row r="61" spans="1:47" ht="12.75" customHeight="1">
      <c r="A61" s="7" t="s">
        <v>124</v>
      </c>
      <c r="B61" s="8" t="s">
        <v>120</v>
      </c>
      <c r="C61" s="9"/>
      <c r="D61" s="9">
        <v>1</v>
      </c>
      <c r="E61" s="9">
        <v>2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>
        <v>35</v>
      </c>
      <c r="U61" s="9"/>
      <c r="V61" s="9"/>
      <c r="W61" s="9"/>
      <c r="X61" s="9"/>
      <c r="Y61" s="9"/>
      <c r="Z61" s="9"/>
      <c r="AA61" s="9">
        <v>14</v>
      </c>
      <c r="AB61" s="9">
        <v>12</v>
      </c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10">
        <f t="shared" si="0"/>
        <v>64</v>
      </c>
    </row>
    <row r="62" spans="1:47" ht="12.75" customHeight="1">
      <c r="A62" s="7" t="s">
        <v>125</v>
      </c>
      <c r="B62" s="8" t="s">
        <v>120</v>
      </c>
      <c r="C62" s="9"/>
      <c r="D62" s="9"/>
      <c r="E62" s="9"/>
      <c r="F62" s="9"/>
      <c r="G62" s="9"/>
      <c r="H62" s="9"/>
      <c r="I62" s="9"/>
      <c r="J62" s="9"/>
      <c r="K62" s="9"/>
      <c r="L62" s="9">
        <v>2</v>
      </c>
      <c r="M62" s="9"/>
      <c r="N62" s="9">
        <v>1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>
        <v>26</v>
      </c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10">
        <f t="shared" si="0"/>
        <v>29</v>
      </c>
    </row>
    <row r="63" spans="1:47" ht="12.75" customHeight="1">
      <c r="A63" s="7" t="s">
        <v>126</v>
      </c>
      <c r="B63" s="8" t="s">
        <v>120</v>
      </c>
      <c r="C63" s="9">
        <v>1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>
        <v>2</v>
      </c>
      <c r="P63" s="9"/>
      <c r="Q63" s="9"/>
      <c r="R63" s="9"/>
      <c r="S63" s="9"/>
      <c r="T63" s="9">
        <v>6</v>
      </c>
      <c r="U63" s="9"/>
      <c r="V63" s="9"/>
      <c r="W63" s="9"/>
      <c r="X63" s="9"/>
      <c r="Y63" s="9"/>
      <c r="Z63" s="9"/>
      <c r="AA63" s="9">
        <v>2</v>
      </c>
      <c r="AB63" s="9">
        <v>4</v>
      </c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10">
        <f t="shared" si="0"/>
        <v>15</v>
      </c>
    </row>
    <row r="64" spans="1:47" ht="12.75" customHeight="1">
      <c r="A64" s="7" t="s">
        <v>127</v>
      </c>
      <c r="B64" s="8" t="s">
        <v>120</v>
      </c>
      <c r="C64" s="9">
        <v>2</v>
      </c>
      <c r="D64" s="9">
        <v>1</v>
      </c>
      <c r="E64" s="9"/>
      <c r="F64" s="9"/>
      <c r="G64" s="9"/>
      <c r="H64" s="9"/>
      <c r="I64" s="9">
        <v>2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>
        <v>10</v>
      </c>
      <c r="U64" s="9"/>
      <c r="V64" s="9"/>
      <c r="W64" s="9"/>
      <c r="X64" s="9">
        <v>3</v>
      </c>
      <c r="Y64" s="9"/>
      <c r="Z64" s="9"/>
      <c r="AA64" s="9">
        <v>6</v>
      </c>
      <c r="AB64" s="9">
        <v>7</v>
      </c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10">
        <f t="shared" si="0"/>
        <v>31</v>
      </c>
    </row>
    <row r="65" spans="1:47" ht="12.75" customHeight="1">
      <c r="A65" s="7" t="s">
        <v>128</v>
      </c>
      <c r="B65" s="8" t="s">
        <v>129</v>
      </c>
      <c r="C65" s="9"/>
      <c r="D65" s="9"/>
      <c r="E65" s="9"/>
      <c r="F65" s="9"/>
      <c r="G65" s="9">
        <v>3</v>
      </c>
      <c r="H65" s="9">
        <v>6</v>
      </c>
      <c r="I65" s="9">
        <v>1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>
        <v>2</v>
      </c>
      <c r="U65" s="9"/>
      <c r="V65" s="9"/>
      <c r="W65" s="9"/>
      <c r="X65" s="9"/>
      <c r="Y65" s="9"/>
      <c r="Z65" s="9"/>
      <c r="AA65" s="9">
        <v>3</v>
      </c>
      <c r="AB65" s="9"/>
      <c r="AC65" s="9"/>
      <c r="AD65" s="9"/>
      <c r="AE65" s="9"/>
      <c r="AF65" s="9"/>
      <c r="AG65" s="9"/>
      <c r="AH65" s="9">
        <v>24</v>
      </c>
      <c r="AI65" s="9"/>
      <c r="AJ65" s="9"/>
      <c r="AK65" s="9"/>
      <c r="AL65" s="9"/>
      <c r="AM65" s="9"/>
      <c r="AN65" s="9"/>
      <c r="AO65" s="9">
        <v>11</v>
      </c>
      <c r="AP65" s="9"/>
      <c r="AQ65" s="9"/>
      <c r="AR65" s="9"/>
      <c r="AS65" s="9"/>
      <c r="AT65" s="9"/>
      <c r="AU65" s="10">
        <f t="shared" si="0"/>
        <v>50</v>
      </c>
    </row>
    <row r="66" spans="1:47" ht="12.75" customHeight="1">
      <c r="A66" s="7" t="s">
        <v>130</v>
      </c>
      <c r="B66" s="8" t="s">
        <v>129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>
        <v>2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10">
        <f t="shared" si="0"/>
        <v>2</v>
      </c>
    </row>
    <row r="67" spans="1:47" ht="12.75" customHeight="1">
      <c r="A67" s="7" t="s">
        <v>131</v>
      </c>
      <c r="B67" s="8" t="s">
        <v>129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>
        <v>3</v>
      </c>
      <c r="U67" s="9"/>
      <c r="V67" s="9"/>
      <c r="W67" s="9"/>
      <c r="X67" s="9"/>
      <c r="Y67" s="9"/>
      <c r="Z67" s="9"/>
      <c r="AA67" s="9">
        <v>1</v>
      </c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>
        <v>7</v>
      </c>
      <c r="AP67" s="9"/>
      <c r="AQ67" s="9"/>
      <c r="AR67" s="9"/>
      <c r="AS67" s="9"/>
      <c r="AT67" s="9"/>
      <c r="AU67" s="10">
        <f t="shared" si="0"/>
        <v>11</v>
      </c>
    </row>
    <row r="68" spans="1:47" ht="12.75" customHeight="1">
      <c r="A68" s="7" t="s">
        <v>132</v>
      </c>
      <c r="B68" s="8" t="s">
        <v>133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>
        <v>7</v>
      </c>
      <c r="U68" s="9"/>
      <c r="V68" s="9"/>
      <c r="W68" s="9"/>
      <c r="X68" s="9"/>
      <c r="Y68" s="9"/>
      <c r="Z68" s="9"/>
      <c r="AA68" s="9"/>
      <c r="AB68" s="9">
        <v>2</v>
      </c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10">
        <f t="shared" si="0"/>
        <v>9</v>
      </c>
    </row>
    <row r="69" spans="1:47" ht="12.75" customHeight="1">
      <c r="A69" s="7" t="s">
        <v>134</v>
      </c>
      <c r="B69" s="8" t="s">
        <v>133</v>
      </c>
      <c r="C69" s="9"/>
      <c r="D69" s="9"/>
      <c r="E69" s="9"/>
      <c r="F69" s="9"/>
      <c r="G69" s="9"/>
      <c r="H69" s="9"/>
      <c r="I69" s="9">
        <v>1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>
        <v>7</v>
      </c>
      <c r="U69" s="9">
        <v>4</v>
      </c>
      <c r="V69" s="9"/>
      <c r="W69" s="9"/>
      <c r="X69" s="9"/>
      <c r="Y69" s="9"/>
      <c r="Z69" s="9"/>
      <c r="AA69" s="9">
        <v>3</v>
      </c>
      <c r="AB69" s="9">
        <v>2</v>
      </c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10">
        <f t="shared" si="0"/>
        <v>17</v>
      </c>
    </row>
    <row r="70" spans="1:47" ht="12.75" customHeight="1">
      <c r="A70" s="7" t="s">
        <v>135</v>
      </c>
      <c r="B70" s="8" t="s">
        <v>136</v>
      </c>
      <c r="C70" s="9">
        <v>5</v>
      </c>
      <c r="D70" s="9">
        <v>2</v>
      </c>
      <c r="E70" s="9">
        <v>3</v>
      </c>
      <c r="F70" s="9"/>
      <c r="G70" s="9">
        <v>1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>
        <v>10</v>
      </c>
      <c r="S70" s="9"/>
      <c r="T70" s="9">
        <v>80</v>
      </c>
      <c r="U70" s="9"/>
      <c r="V70" s="9"/>
      <c r="W70" s="9"/>
      <c r="X70" s="9"/>
      <c r="Y70" s="9">
        <v>170</v>
      </c>
      <c r="Z70" s="9"/>
      <c r="AA70" s="9"/>
      <c r="AB70" s="9">
        <v>4</v>
      </c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10">
        <f t="shared" si="0"/>
        <v>275</v>
      </c>
    </row>
    <row r="71" spans="1:47" ht="12.75" customHeight="1">
      <c r="A71" s="7" t="s">
        <v>137</v>
      </c>
      <c r="B71" s="8" t="s">
        <v>136</v>
      </c>
      <c r="C71" s="9"/>
      <c r="D71" s="9">
        <v>2</v>
      </c>
      <c r="E71" s="9"/>
      <c r="F71" s="9"/>
      <c r="G71" s="9"/>
      <c r="H71" s="9"/>
      <c r="I71" s="9"/>
      <c r="J71" s="9"/>
      <c r="K71" s="9"/>
      <c r="L71" s="9">
        <v>1</v>
      </c>
      <c r="M71" s="9"/>
      <c r="N71" s="9">
        <v>2</v>
      </c>
      <c r="O71" s="9"/>
      <c r="P71" s="9"/>
      <c r="Q71" s="9"/>
      <c r="R71" s="9"/>
      <c r="S71" s="9"/>
      <c r="T71" s="9">
        <v>36</v>
      </c>
      <c r="U71" s="9"/>
      <c r="V71" s="9"/>
      <c r="W71" s="9"/>
      <c r="X71" s="9"/>
      <c r="Y71" s="9">
        <v>4</v>
      </c>
      <c r="Z71" s="9"/>
      <c r="AA71" s="9">
        <v>26</v>
      </c>
      <c r="AB71" s="9">
        <v>16</v>
      </c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10">
        <f t="shared" si="0"/>
        <v>87</v>
      </c>
    </row>
    <row r="72" spans="1:47" ht="12.75" customHeight="1">
      <c r="A72" s="7" t="s">
        <v>138</v>
      </c>
      <c r="B72" s="8" t="s">
        <v>136</v>
      </c>
      <c r="C72" s="9">
        <v>1</v>
      </c>
      <c r="D72" s="9">
        <v>4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>
        <v>32</v>
      </c>
      <c r="U72" s="9"/>
      <c r="V72" s="9"/>
      <c r="W72" s="9"/>
      <c r="X72" s="9"/>
      <c r="Y72" s="9">
        <v>2</v>
      </c>
      <c r="Z72" s="9"/>
      <c r="AA72" s="9">
        <v>21</v>
      </c>
      <c r="AB72" s="9">
        <v>92</v>
      </c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10">
        <f t="shared" ref="AU72:AU124" si="1">SUM(C72:AT72)</f>
        <v>152</v>
      </c>
    </row>
    <row r="73" spans="1:47" ht="12.75" customHeight="1">
      <c r="A73" s="7" t="s">
        <v>139</v>
      </c>
      <c r="B73" s="8" t="s">
        <v>136</v>
      </c>
      <c r="C73" s="9">
        <v>1</v>
      </c>
      <c r="D73" s="9"/>
      <c r="E73" s="9">
        <v>3</v>
      </c>
      <c r="F73" s="9"/>
      <c r="G73" s="9"/>
      <c r="H73" s="9"/>
      <c r="I73" s="9"/>
      <c r="J73" s="9"/>
      <c r="K73" s="9"/>
      <c r="L73" s="9"/>
      <c r="M73" s="9"/>
      <c r="N73" s="9">
        <v>53</v>
      </c>
      <c r="O73" s="9"/>
      <c r="P73" s="9"/>
      <c r="Q73" s="9"/>
      <c r="R73" s="9"/>
      <c r="S73" s="9"/>
      <c r="T73" s="9">
        <v>176</v>
      </c>
      <c r="U73" s="9"/>
      <c r="V73" s="9"/>
      <c r="W73" s="9"/>
      <c r="X73" s="9"/>
      <c r="Y73" s="9">
        <v>10</v>
      </c>
      <c r="Z73" s="9"/>
      <c r="AA73" s="9">
        <v>11</v>
      </c>
      <c r="AB73" s="9">
        <v>32</v>
      </c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10">
        <f t="shared" si="1"/>
        <v>286</v>
      </c>
    </row>
    <row r="74" spans="1:47" ht="12.75" customHeight="1">
      <c r="A74" s="7" t="s">
        <v>140</v>
      </c>
      <c r="B74" s="8" t="s">
        <v>136</v>
      </c>
      <c r="C74" s="9"/>
      <c r="D74" s="9"/>
      <c r="E74" s="9">
        <v>1</v>
      </c>
      <c r="F74" s="9"/>
      <c r="G74" s="9"/>
      <c r="H74" s="9"/>
      <c r="I74" s="9">
        <v>1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>
        <v>25</v>
      </c>
      <c r="U74" s="9"/>
      <c r="V74" s="9"/>
      <c r="W74" s="9"/>
      <c r="X74" s="9"/>
      <c r="Y74" s="9">
        <v>3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10">
        <f t="shared" si="1"/>
        <v>30</v>
      </c>
    </row>
    <row r="75" spans="1:47" ht="12.75" customHeight="1">
      <c r="A75" s="7" t="s">
        <v>141</v>
      </c>
      <c r="B75" s="8" t="s">
        <v>136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>
        <v>8</v>
      </c>
      <c r="U75" s="9"/>
      <c r="V75" s="9"/>
      <c r="W75" s="9"/>
      <c r="X75" s="9"/>
      <c r="Y75" s="9"/>
      <c r="Z75" s="9"/>
      <c r="AA75" s="9">
        <v>2</v>
      </c>
      <c r="AB75" s="9">
        <v>2</v>
      </c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10">
        <f t="shared" si="1"/>
        <v>12</v>
      </c>
    </row>
    <row r="76" spans="1:47" ht="12.75" customHeight="1">
      <c r="A76" s="7" t="s">
        <v>142</v>
      </c>
      <c r="B76" s="8" t="s">
        <v>136</v>
      </c>
      <c r="C76" s="9"/>
      <c r="D76" s="9"/>
      <c r="E76" s="9">
        <v>2</v>
      </c>
      <c r="F76" s="9"/>
      <c r="G76" s="9"/>
      <c r="H76" s="9"/>
      <c r="I76" s="9"/>
      <c r="J76" s="9"/>
      <c r="K76" s="9"/>
      <c r="L76" s="9"/>
      <c r="M76" s="9"/>
      <c r="N76" s="9">
        <v>2</v>
      </c>
      <c r="O76" s="9"/>
      <c r="P76" s="9"/>
      <c r="Q76" s="9"/>
      <c r="R76" s="9"/>
      <c r="S76" s="9"/>
      <c r="T76" s="9">
        <v>5</v>
      </c>
      <c r="U76" s="9"/>
      <c r="V76" s="9"/>
      <c r="W76" s="9"/>
      <c r="X76" s="9"/>
      <c r="Y76" s="9"/>
      <c r="Z76" s="9"/>
      <c r="AA76" s="9">
        <v>4</v>
      </c>
      <c r="AB76" s="9">
        <v>32</v>
      </c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10">
        <f t="shared" si="1"/>
        <v>45</v>
      </c>
    </row>
    <row r="77" spans="1:47" ht="12.75" customHeight="1">
      <c r="A77" s="7" t="s">
        <v>143</v>
      </c>
      <c r="B77" s="8" t="s">
        <v>144</v>
      </c>
      <c r="C77" s="9">
        <v>2</v>
      </c>
      <c r="D77" s="9"/>
      <c r="E77" s="9"/>
      <c r="F77" s="9"/>
      <c r="G77" s="9"/>
      <c r="H77" s="9"/>
      <c r="I77" s="9">
        <v>2</v>
      </c>
      <c r="J77" s="9"/>
      <c r="K77" s="9"/>
      <c r="L77" s="9"/>
      <c r="M77" s="9"/>
      <c r="N77" s="9">
        <v>2</v>
      </c>
      <c r="O77" s="9"/>
      <c r="P77" s="9"/>
      <c r="Q77" s="9"/>
      <c r="R77" s="9"/>
      <c r="S77" s="9"/>
      <c r="T77" s="9">
        <v>28</v>
      </c>
      <c r="U77" s="9"/>
      <c r="V77" s="9"/>
      <c r="W77" s="9"/>
      <c r="X77" s="9"/>
      <c r="Y77" s="9"/>
      <c r="Z77" s="9"/>
      <c r="AA77" s="9">
        <v>4</v>
      </c>
      <c r="AB77" s="9">
        <v>6</v>
      </c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10">
        <f t="shared" si="1"/>
        <v>44</v>
      </c>
    </row>
    <row r="78" spans="1:47" ht="12.75" customHeight="1">
      <c r="A78" s="7" t="s">
        <v>145</v>
      </c>
      <c r="B78" s="8" t="s">
        <v>144</v>
      </c>
      <c r="C78" s="9"/>
      <c r="D78" s="9">
        <v>2</v>
      </c>
      <c r="E78" s="9">
        <v>2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>
        <v>2</v>
      </c>
      <c r="U78" s="9"/>
      <c r="V78" s="9"/>
      <c r="W78" s="9"/>
      <c r="X78" s="9"/>
      <c r="Y78" s="9">
        <v>10</v>
      </c>
      <c r="Z78" s="9"/>
      <c r="AA78" s="9"/>
      <c r="AB78" s="9">
        <v>2</v>
      </c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10">
        <f t="shared" si="1"/>
        <v>18</v>
      </c>
    </row>
    <row r="79" spans="1:47" ht="12.75" customHeight="1">
      <c r="A79" s="7" t="s">
        <v>146</v>
      </c>
      <c r="B79" s="8" t="s">
        <v>144</v>
      </c>
      <c r="C79" s="9"/>
      <c r="D79" s="9"/>
      <c r="E79" s="9">
        <v>2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>
        <v>4</v>
      </c>
      <c r="U79" s="9"/>
      <c r="V79" s="9"/>
      <c r="W79" s="9"/>
      <c r="X79" s="9"/>
      <c r="Y79" s="9">
        <v>68</v>
      </c>
      <c r="Z79" s="9"/>
      <c r="AA79" s="9">
        <v>1</v>
      </c>
      <c r="AB79" s="9">
        <v>26</v>
      </c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10">
        <f t="shared" si="1"/>
        <v>101</v>
      </c>
    </row>
    <row r="80" spans="1:47" ht="12.75" customHeight="1">
      <c r="A80" s="7" t="s">
        <v>147</v>
      </c>
      <c r="B80" s="8" t="s">
        <v>144</v>
      </c>
      <c r="C80" s="9"/>
      <c r="D80" s="9">
        <v>1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10">
        <f t="shared" si="1"/>
        <v>1</v>
      </c>
    </row>
    <row r="81" spans="1:47" ht="12.75" customHeight="1">
      <c r="A81" s="7" t="s">
        <v>148</v>
      </c>
      <c r="B81" s="8" t="s">
        <v>144</v>
      </c>
      <c r="C81" s="9"/>
      <c r="D81" s="9"/>
      <c r="E81" s="9"/>
      <c r="F81" s="9"/>
      <c r="G81" s="9"/>
      <c r="H81" s="9">
        <v>2</v>
      </c>
      <c r="I81" s="9">
        <v>3</v>
      </c>
      <c r="J81" s="9"/>
      <c r="K81" s="9"/>
      <c r="L81" s="9">
        <v>7</v>
      </c>
      <c r="M81" s="9"/>
      <c r="N81" s="9"/>
      <c r="O81" s="9">
        <v>86</v>
      </c>
      <c r="P81" s="9"/>
      <c r="Q81" s="9"/>
      <c r="R81" s="9"/>
      <c r="S81" s="9"/>
      <c r="T81" s="9">
        <v>86</v>
      </c>
      <c r="U81" s="9"/>
      <c r="V81" s="9"/>
      <c r="W81" s="9"/>
      <c r="X81" s="9"/>
      <c r="Y81" s="9"/>
      <c r="Z81" s="9"/>
      <c r="AA81" s="9">
        <v>12</v>
      </c>
      <c r="AB81" s="9">
        <v>32</v>
      </c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10">
        <f t="shared" si="1"/>
        <v>228</v>
      </c>
    </row>
    <row r="82" spans="1:47" ht="12.75" customHeight="1">
      <c r="A82" s="7" t="s">
        <v>149</v>
      </c>
      <c r="B82" s="8" t="s">
        <v>144</v>
      </c>
      <c r="C82" s="9"/>
      <c r="D82" s="9"/>
      <c r="E82" s="9"/>
      <c r="F82" s="9"/>
      <c r="G82" s="9"/>
      <c r="H82" s="9"/>
      <c r="I82" s="9">
        <v>2</v>
      </c>
      <c r="J82" s="9"/>
      <c r="K82" s="9"/>
      <c r="L82" s="9"/>
      <c r="M82" s="9"/>
      <c r="N82" s="9"/>
      <c r="O82" s="9"/>
      <c r="P82" s="9"/>
      <c r="Q82" s="9"/>
      <c r="R82" s="9"/>
      <c r="S82" s="9">
        <v>22</v>
      </c>
      <c r="T82" s="9"/>
      <c r="U82" s="9"/>
      <c r="V82" s="9"/>
      <c r="W82" s="9"/>
      <c r="X82" s="9"/>
      <c r="Y82" s="9"/>
      <c r="Z82" s="9"/>
      <c r="AA82" s="9"/>
      <c r="AB82" s="9">
        <v>2</v>
      </c>
      <c r="AC82" s="9"/>
      <c r="AD82" s="9"/>
      <c r="AE82" s="9"/>
      <c r="AF82" s="9"/>
      <c r="AG82" s="9"/>
      <c r="AH82" s="9"/>
      <c r="AI82" s="9"/>
      <c r="AJ82" s="9"/>
      <c r="AK82" s="9"/>
      <c r="AL82" s="9">
        <v>1</v>
      </c>
      <c r="AM82" s="9"/>
      <c r="AN82" s="9"/>
      <c r="AO82" s="9">
        <v>12</v>
      </c>
      <c r="AP82" s="9"/>
      <c r="AQ82" s="9"/>
      <c r="AR82" s="9"/>
      <c r="AS82" s="9"/>
      <c r="AT82" s="9"/>
      <c r="AU82" s="10">
        <f t="shared" si="1"/>
        <v>39</v>
      </c>
    </row>
    <row r="83" spans="1:47" ht="12.75" customHeight="1">
      <c r="A83" s="7" t="s">
        <v>150</v>
      </c>
      <c r="B83" s="8" t="s">
        <v>151</v>
      </c>
      <c r="C83" s="9">
        <v>2</v>
      </c>
      <c r="D83" s="9">
        <v>17</v>
      </c>
      <c r="E83" s="9">
        <v>39</v>
      </c>
      <c r="F83" s="9"/>
      <c r="G83" s="9"/>
      <c r="H83" s="9"/>
      <c r="I83" s="9">
        <v>4</v>
      </c>
      <c r="J83" s="9"/>
      <c r="K83" s="9"/>
      <c r="L83" s="9"/>
      <c r="M83" s="9"/>
      <c r="N83" s="9"/>
      <c r="O83" s="9">
        <v>4</v>
      </c>
      <c r="P83" s="9"/>
      <c r="Q83" s="9"/>
      <c r="R83" s="9"/>
      <c r="S83" s="9"/>
      <c r="T83" s="9">
        <v>42</v>
      </c>
      <c r="U83" s="9"/>
      <c r="V83" s="9"/>
      <c r="W83" s="9"/>
      <c r="X83" s="9"/>
      <c r="Y83" s="9"/>
      <c r="Z83" s="9"/>
      <c r="AA83" s="9">
        <v>14</v>
      </c>
      <c r="AB83" s="9">
        <v>447</v>
      </c>
      <c r="AC83" s="9">
        <v>9</v>
      </c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>
        <v>1</v>
      </c>
      <c r="AP83" s="9"/>
      <c r="AQ83" s="9">
        <v>3</v>
      </c>
      <c r="AR83" s="9"/>
      <c r="AS83" s="9">
        <v>1</v>
      </c>
      <c r="AT83" s="9"/>
      <c r="AU83" s="10">
        <f t="shared" si="1"/>
        <v>583</v>
      </c>
    </row>
    <row r="84" spans="1:47" ht="12.75" customHeight="1">
      <c r="A84" s="7" t="s">
        <v>152</v>
      </c>
      <c r="B84" s="8" t="s">
        <v>153</v>
      </c>
      <c r="C84" s="9"/>
      <c r="D84" s="9"/>
      <c r="E84" s="9"/>
      <c r="F84" s="9">
        <v>27</v>
      </c>
      <c r="G84" s="9">
        <v>1</v>
      </c>
      <c r="H84" s="9"/>
      <c r="I84" s="9">
        <v>2</v>
      </c>
      <c r="J84" s="9"/>
      <c r="K84" s="9"/>
      <c r="L84" s="9"/>
      <c r="M84" s="9"/>
      <c r="N84" s="9"/>
      <c r="O84" s="9">
        <v>4</v>
      </c>
      <c r="P84" s="9">
        <v>6</v>
      </c>
      <c r="Q84" s="9">
        <v>205</v>
      </c>
      <c r="R84" s="9">
        <v>4</v>
      </c>
      <c r="S84" s="9">
        <v>177</v>
      </c>
      <c r="T84" s="9">
        <v>15</v>
      </c>
      <c r="U84" s="9"/>
      <c r="V84" s="9">
        <v>2</v>
      </c>
      <c r="W84" s="9">
        <v>13</v>
      </c>
      <c r="X84" s="9"/>
      <c r="Y84" s="9"/>
      <c r="Z84" s="9"/>
      <c r="AA84" s="9">
        <v>7</v>
      </c>
      <c r="AB84" s="9">
        <v>14</v>
      </c>
      <c r="AC84" s="9"/>
      <c r="AD84" s="9"/>
      <c r="AE84" s="9"/>
      <c r="AF84" s="9"/>
      <c r="AG84" s="9"/>
      <c r="AH84" s="9">
        <v>5</v>
      </c>
      <c r="AI84" s="9"/>
      <c r="AJ84" s="9"/>
      <c r="AK84" s="9"/>
      <c r="AL84" s="9">
        <v>2</v>
      </c>
      <c r="AM84" s="9"/>
      <c r="AN84" s="9"/>
      <c r="AO84" s="9">
        <v>14</v>
      </c>
      <c r="AP84" s="9"/>
      <c r="AQ84" s="9"/>
      <c r="AR84" s="9"/>
      <c r="AS84" s="9"/>
      <c r="AT84" s="9"/>
      <c r="AU84" s="10">
        <f t="shared" si="1"/>
        <v>498</v>
      </c>
    </row>
    <row r="85" spans="1:47" ht="12.75" customHeight="1">
      <c r="A85" s="7" t="s">
        <v>154</v>
      </c>
      <c r="B85" s="8" t="s">
        <v>153</v>
      </c>
      <c r="C85" s="9"/>
      <c r="D85" s="9"/>
      <c r="E85" s="9"/>
      <c r="F85" s="9"/>
      <c r="G85" s="9"/>
      <c r="H85" s="9"/>
      <c r="I85" s="9">
        <v>1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>
        <v>24</v>
      </c>
      <c r="U85" s="9"/>
      <c r="V85" s="9"/>
      <c r="W85" s="9"/>
      <c r="X85" s="9"/>
      <c r="Y85" s="9"/>
      <c r="Z85" s="9"/>
      <c r="AA85" s="9">
        <v>7</v>
      </c>
      <c r="AB85" s="9">
        <v>2</v>
      </c>
      <c r="AC85" s="9"/>
      <c r="AD85" s="9"/>
      <c r="AE85" s="9"/>
      <c r="AF85" s="9"/>
      <c r="AG85" s="9"/>
      <c r="AH85" s="9"/>
      <c r="AI85" s="9"/>
      <c r="AJ85" s="9"/>
      <c r="AK85" s="9"/>
      <c r="AL85" s="9">
        <v>1</v>
      </c>
      <c r="AM85" s="9"/>
      <c r="AN85" s="9"/>
      <c r="AO85" s="9"/>
      <c r="AP85" s="9"/>
      <c r="AQ85" s="9"/>
      <c r="AR85" s="9"/>
      <c r="AS85" s="9">
        <v>2</v>
      </c>
      <c r="AT85" s="9"/>
      <c r="AU85" s="10">
        <f t="shared" si="1"/>
        <v>37</v>
      </c>
    </row>
    <row r="86" spans="1:47" ht="12.75" customHeight="1">
      <c r="A86" s="7" t="s">
        <v>155</v>
      </c>
      <c r="B86" s="8" t="s">
        <v>156</v>
      </c>
      <c r="C86" s="9"/>
      <c r="D86" s="9"/>
      <c r="E86" s="9">
        <v>6</v>
      </c>
      <c r="F86" s="9"/>
      <c r="G86" s="9"/>
      <c r="H86" s="9"/>
      <c r="I86" s="9">
        <v>1</v>
      </c>
      <c r="J86" s="9"/>
      <c r="K86" s="9"/>
      <c r="L86" s="9"/>
      <c r="M86" s="9"/>
      <c r="N86" s="9"/>
      <c r="O86" s="9"/>
      <c r="P86" s="9"/>
      <c r="Q86" s="9"/>
      <c r="R86" s="9">
        <v>31</v>
      </c>
      <c r="S86" s="9"/>
      <c r="T86" s="9">
        <v>64</v>
      </c>
      <c r="U86" s="9"/>
      <c r="V86" s="9"/>
      <c r="W86" s="9"/>
      <c r="X86" s="9"/>
      <c r="Y86" s="9">
        <v>5</v>
      </c>
      <c r="Z86" s="9"/>
      <c r="AA86" s="9">
        <v>3</v>
      </c>
      <c r="AB86" s="9">
        <v>2</v>
      </c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10">
        <f t="shared" si="1"/>
        <v>112</v>
      </c>
    </row>
    <row r="87" spans="1:47" ht="12.75" customHeight="1">
      <c r="A87" s="7" t="s">
        <v>157</v>
      </c>
      <c r="B87" s="8" t="s">
        <v>156</v>
      </c>
      <c r="C87" s="9"/>
      <c r="D87" s="9">
        <v>4</v>
      </c>
      <c r="E87" s="9">
        <v>1</v>
      </c>
      <c r="F87" s="9"/>
      <c r="G87" s="9"/>
      <c r="H87" s="9"/>
      <c r="I87" s="9">
        <v>5</v>
      </c>
      <c r="J87" s="9"/>
      <c r="K87" s="9"/>
      <c r="L87" s="9"/>
      <c r="M87" s="9"/>
      <c r="N87" s="9"/>
      <c r="O87" s="9"/>
      <c r="P87" s="9"/>
      <c r="Q87" s="9"/>
      <c r="R87" s="9">
        <v>6</v>
      </c>
      <c r="S87" s="9"/>
      <c r="T87" s="9">
        <v>114</v>
      </c>
      <c r="U87" s="9"/>
      <c r="V87" s="9"/>
      <c r="W87" s="9"/>
      <c r="X87" s="9"/>
      <c r="Y87" s="9">
        <v>7</v>
      </c>
      <c r="Z87" s="9"/>
      <c r="AA87" s="9">
        <v>4</v>
      </c>
      <c r="AB87" s="9">
        <v>7</v>
      </c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10">
        <f t="shared" si="1"/>
        <v>148</v>
      </c>
    </row>
    <row r="88" spans="1:47" ht="12.75" customHeight="1">
      <c r="A88" s="7" t="s">
        <v>158</v>
      </c>
      <c r="B88" s="8" t="s">
        <v>156</v>
      </c>
      <c r="C88" s="9"/>
      <c r="D88" s="9"/>
      <c r="E88" s="9">
        <v>1</v>
      </c>
      <c r="F88" s="9"/>
      <c r="G88" s="9"/>
      <c r="H88" s="9"/>
      <c r="I88" s="9"/>
      <c r="J88" s="9"/>
      <c r="K88" s="9"/>
      <c r="L88" s="9">
        <v>2</v>
      </c>
      <c r="M88" s="9"/>
      <c r="N88" s="9"/>
      <c r="O88" s="9"/>
      <c r="P88" s="9"/>
      <c r="Q88" s="9"/>
      <c r="R88" s="9">
        <v>9</v>
      </c>
      <c r="S88" s="9"/>
      <c r="T88" s="9">
        <v>46</v>
      </c>
      <c r="U88" s="9"/>
      <c r="V88" s="9"/>
      <c r="W88" s="9"/>
      <c r="X88" s="9"/>
      <c r="Y88" s="9">
        <v>19</v>
      </c>
      <c r="Z88" s="9"/>
      <c r="AA88" s="9">
        <v>3</v>
      </c>
      <c r="AB88" s="9">
        <v>9</v>
      </c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10">
        <f t="shared" si="1"/>
        <v>89</v>
      </c>
    </row>
    <row r="89" spans="1:47" ht="12.75" customHeight="1">
      <c r="A89" s="7" t="s">
        <v>159</v>
      </c>
      <c r="B89" s="8" t="s">
        <v>156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>
        <v>3</v>
      </c>
      <c r="T89" s="9">
        <v>41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10">
        <f t="shared" si="1"/>
        <v>44</v>
      </c>
    </row>
    <row r="90" spans="1:47" ht="12.75" customHeight="1">
      <c r="A90" s="7" t="s">
        <v>160</v>
      </c>
      <c r="B90" s="8" t="s">
        <v>156</v>
      </c>
      <c r="C90" s="9"/>
      <c r="D90" s="9"/>
      <c r="E90" s="9"/>
      <c r="F90" s="9"/>
      <c r="G90" s="9"/>
      <c r="H90" s="9">
        <v>2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10">
        <f t="shared" si="1"/>
        <v>2</v>
      </c>
    </row>
    <row r="91" spans="1:47" ht="12.75" customHeight="1">
      <c r="A91" s="7" t="s">
        <v>161</v>
      </c>
      <c r="B91" s="8" t="s">
        <v>156</v>
      </c>
      <c r="C91" s="9"/>
      <c r="D91" s="9"/>
      <c r="E91" s="9">
        <v>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>
        <v>4</v>
      </c>
      <c r="U91" s="9"/>
      <c r="V91" s="9"/>
      <c r="W91" s="9"/>
      <c r="X91" s="9"/>
      <c r="Y91" s="9"/>
      <c r="Z91" s="9"/>
      <c r="AA91" s="9">
        <v>3</v>
      </c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10">
        <f t="shared" si="1"/>
        <v>8</v>
      </c>
    </row>
    <row r="92" spans="1:47" ht="12.75" customHeight="1">
      <c r="A92" s="7" t="s">
        <v>162</v>
      </c>
      <c r="B92" s="8" t="s">
        <v>156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>
        <v>19</v>
      </c>
      <c r="U92" s="9"/>
      <c r="V92" s="9"/>
      <c r="W92" s="9"/>
      <c r="X92" s="9"/>
      <c r="Y92" s="9"/>
      <c r="Z92" s="9"/>
      <c r="AA92" s="9">
        <v>5</v>
      </c>
      <c r="AB92" s="9">
        <v>8</v>
      </c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10">
        <f t="shared" si="1"/>
        <v>32</v>
      </c>
    </row>
    <row r="93" spans="1:47" ht="12.75" customHeight="1">
      <c r="A93" s="7" t="s">
        <v>163</v>
      </c>
      <c r="B93" s="8" t="s">
        <v>156</v>
      </c>
      <c r="C93" s="9"/>
      <c r="D93" s="9"/>
      <c r="E93" s="9"/>
      <c r="F93" s="9"/>
      <c r="G93" s="9"/>
      <c r="H93" s="9">
        <v>1</v>
      </c>
      <c r="I93" s="9">
        <v>1</v>
      </c>
      <c r="J93" s="9"/>
      <c r="K93" s="9"/>
      <c r="L93" s="9"/>
      <c r="M93" s="9"/>
      <c r="N93" s="9"/>
      <c r="O93" s="9"/>
      <c r="P93" s="9">
        <v>5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>
        <v>1</v>
      </c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10">
        <f t="shared" si="1"/>
        <v>8</v>
      </c>
    </row>
    <row r="94" spans="1:47" ht="12.75" customHeight="1">
      <c r="A94" s="7" t="s">
        <v>164</v>
      </c>
      <c r="B94" s="8" t="s">
        <v>156</v>
      </c>
      <c r="C94" s="9"/>
      <c r="D94" s="9"/>
      <c r="E94" s="9"/>
      <c r="F94" s="9"/>
      <c r="G94" s="9"/>
      <c r="H94" s="9"/>
      <c r="I94" s="9">
        <v>1</v>
      </c>
      <c r="J94" s="9">
        <v>1</v>
      </c>
      <c r="K94" s="9"/>
      <c r="L94" s="9"/>
      <c r="M94" s="9"/>
      <c r="N94" s="9"/>
      <c r="O94" s="9"/>
      <c r="P94" s="9"/>
      <c r="Q94" s="9">
        <v>20</v>
      </c>
      <c r="R94" s="9">
        <v>2</v>
      </c>
      <c r="S94" s="9">
        <v>35</v>
      </c>
      <c r="T94" s="9">
        <v>25</v>
      </c>
      <c r="U94" s="9"/>
      <c r="V94" s="9"/>
      <c r="W94" s="9">
        <v>6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>
        <v>58</v>
      </c>
      <c r="AP94" s="9"/>
      <c r="AQ94" s="9"/>
      <c r="AR94" s="9"/>
      <c r="AS94" s="9"/>
      <c r="AT94" s="9"/>
      <c r="AU94" s="10">
        <f t="shared" si="1"/>
        <v>148</v>
      </c>
    </row>
    <row r="95" spans="1:47" ht="12.75" customHeight="1">
      <c r="A95" s="7" t="s">
        <v>165</v>
      </c>
      <c r="B95" s="8" t="s">
        <v>156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10">
        <f t="shared" si="1"/>
        <v>0</v>
      </c>
    </row>
    <row r="96" spans="1:47" ht="12.75" customHeight="1">
      <c r="A96" s="7" t="s">
        <v>166</v>
      </c>
      <c r="B96" s="8" t="s">
        <v>156</v>
      </c>
      <c r="C96" s="9">
        <v>1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>
        <v>1</v>
      </c>
      <c r="AA96" s="9">
        <v>3</v>
      </c>
      <c r="AB96" s="9">
        <v>98</v>
      </c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10">
        <f t="shared" si="1"/>
        <v>103</v>
      </c>
    </row>
    <row r="97" spans="1:47" ht="12.75" customHeight="1">
      <c r="A97" s="7" t="s">
        <v>167</v>
      </c>
      <c r="B97" s="8" t="s">
        <v>168</v>
      </c>
      <c r="C97" s="9"/>
      <c r="D97" s="9">
        <v>1</v>
      </c>
      <c r="E97" s="9">
        <v>1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>
        <v>11</v>
      </c>
      <c r="U97" s="9">
        <v>3</v>
      </c>
      <c r="V97" s="9"/>
      <c r="W97" s="9"/>
      <c r="X97" s="9"/>
      <c r="Y97" s="9"/>
      <c r="Z97" s="9"/>
      <c r="AA97" s="9">
        <v>7</v>
      </c>
      <c r="AB97" s="9">
        <v>6</v>
      </c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10">
        <f t="shared" si="1"/>
        <v>29</v>
      </c>
    </row>
    <row r="98" spans="1:47" ht="12.75" customHeight="1">
      <c r="A98" s="7" t="s">
        <v>169</v>
      </c>
      <c r="B98" s="8" t="s">
        <v>168</v>
      </c>
      <c r="C98" s="9">
        <v>1</v>
      </c>
      <c r="D98" s="9">
        <v>3</v>
      </c>
      <c r="E98" s="9">
        <v>3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>
        <v>8</v>
      </c>
      <c r="U98" s="9">
        <v>4</v>
      </c>
      <c r="V98" s="9"/>
      <c r="W98" s="9"/>
      <c r="X98" s="9"/>
      <c r="Y98" s="9"/>
      <c r="Z98" s="9">
        <v>1</v>
      </c>
      <c r="AA98" s="9">
        <v>8</v>
      </c>
      <c r="AB98" s="9">
        <v>35</v>
      </c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10">
        <f t="shared" si="1"/>
        <v>63</v>
      </c>
    </row>
    <row r="99" spans="1:47" ht="12.75" customHeight="1">
      <c r="A99" s="7" t="s">
        <v>170</v>
      </c>
      <c r="B99" s="8" t="s">
        <v>168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6</v>
      </c>
      <c r="U99" s="9">
        <v>1</v>
      </c>
      <c r="V99" s="9"/>
      <c r="W99" s="9"/>
      <c r="X99" s="9"/>
      <c r="Y99" s="9"/>
      <c r="Z99" s="9"/>
      <c r="AA99" s="9">
        <v>9</v>
      </c>
      <c r="AB99" s="9">
        <v>8</v>
      </c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10">
        <f t="shared" si="1"/>
        <v>24</v>
      </c>
    </row>
    <row r="100" spans="1:47" ht="12.75" customHeight="1">
      <c r="A100" s="7" t="s">
        <v>171</v>
      </c>
      <c r="B100" s="8" t="s">
        <v>168</v>
      </c>
      <c r="C100" s="9">
        <v>5</v>
      </c>
      <c r="D100" s="9"/>
      <c r="E100" s="9"/>
      <c r="F100" s="9"/>
      <c r="G100" s="9"/>
      <c r="H100" s="9"/>
      <c r="I100" s="9">
        <v>1</v>
      </c>
      <c r="J100" s="9"/>
      <c r="K100" s="9"/>
      <c r="L100" s="9"/>
      <c r="M100" s="9"/>
      <c r="N100" s="9">
        <v>3</v>
      </c>
      <c r="O100" s="9"/>
      <c r="P100" s="9"/>
      <c r="Q100" s="9"/>
      <c r="R100" s="9">
        <v>2</v>
      </c>
      <c r="S100" s="9">
        <v>30</v>
      </c>
      <c r="T100" s="9">
        <v>134</v>
      </c>
      <c r="U100" s="9">
        <v>4</v>
      </c>
      <c r="V100" s="9"/>
      <c r="W100" s="9">
        <v>8</v>
      </c>
      <c r="X100" s="9"/>
      <c r="Y100" s="9"/>
      <c r="Z100" s="9"/>
      <c r="AA100" s="9">
        <v>6</v>
      </c>
      <c r="AB100" s="9">
        <v>4</v>
      </c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10">
        <f t="shared" si="1"/>
        <v>197</v>
      </c>
    </row>
    <row r="101" spans="1:47" ht="12.75" customHeight="1">
      <c r="A101" s="7" t="s">
        <v>172</v>
      </c>
      <c r="B101" s="8" t="s">
        <v>173</v>
      </c>
      <c r="C101" s="9"/>
      <c r="D101" s="9">
        <v>4</v>
      </c>
      <c r="E101" s="9">
        <v>2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>
        <v>68</v>
      </c>
      <c r="U101" s="9">
        <v>2</v>
      </c>
      <c r="V101" s="9"/>
      <c r="W101" s="9"/>
      <c r="X101" s="9"/>
      <c r="Y101" s="9">
        <v>19</v>
      </c>
      <c r="Z101" s="9"/>
      <c r="AA101" s="9">
        <v>2</v>
      </c>
      <c r="AB101" s="9">
        <v>16</v>
      </c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10">
        <f t="shared" si="1"/>
        <v>113</v>
      </c>
    </row>
    <row r="102" spans="1:47" ht="12.75" customHeight="1">
      <c r="A102" s="7" t="s">
        <v>174</v>
      </c>
      <c r="B102" s="8" t="s">
        <v>173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>
        <v>2</v>
      </c>
      <c r="S102" s="9">
        <v>6</v>
      </c>
      <c r="T102" s="9">
        <v>2</v>
      </c>
      <c r="U102" s="9"/>
      <c r="V102" s="9"/>
      <c r="W102" s="9"/>
      <c r="X102" s="9"/>
      <c r="Y102" s="9"/>
      <c r="Z102" s="9"/>
      <c r="AA102" s="9">
        <v>1</v>
      </c>
      <c r="AB102" s="9">
        <v>2</v>
      </c>
      <c r="AC102" s="9"/>
      <c r="AD102" s="9"/>
      <c r="AE102" s="9"/>
      <c r="AF102" s="9"/>
      <c r="AG102" s="9"/>
      <c r="AH102" s="9"/>
      <c r="AI102" s="9"/>
      <c r="AJ102" s="9"/>
      <c r="AK102" s="9"/>
      <c r="AL102" s="9">
        <v>1</v>
      </c>
      <c r="AM102" s="9"/>
      <c r="AN102" s="9"/>
      <c r="AO102" s="9"/>
      <c r="AP102" s="9"/>
      <c r="AQ102" s="9"/>
      <c r="AR102" s="9"/>
      <c r="AS102" s="9"/>
      <c r="AT102" s="9"/>
      <c r="AU102" s="10">
        <f t="shared" si="1"/>
        <v>14</v>
      </c>
    </row>
    <row r="103" spans="1:47" ht="12.75" customHeight="1">
      <c r="A103" s="7" t="s">
        <v>175</v>
      </c>
      <c r="B103" s="8" t="s">
        <v>176</v>
      </c>
      <c r="C103" s="9"/>
      <c r="D103" s="9">
        <v>3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>
        <v>20</v>
      </c>
      <c r="U103" s="9"/>
      <c r="V103" s="9"/>
      <c r="W103" s="9"/>
      <c r="X103" s="9"/>
      <c r="Y103" s="9"/>
      <c r="Z103" s="9"/>
      <c r="AA103" s="9">
        <v>13</v>
      </c>
      <c r="AB103" s="9">
        <v>5</v>
      </c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10">
        <f t="shared" si="1"/>
        <v>41</v>
      </c>
    </row>
    <row r="104" spans="1:47" ht="12.75" customHeight="1">
      <c r="A104" s="7" t="s">
        <v>177</v>
      </c>
      <c r="B104" s="8" t="s">
        <v>178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>
        <v>20</v>
      </c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10">
        <f t="shared" si="1"/>
        <v>20</v>
      </c>
    </row>
    <row r="105" spans="1:47" ht="12.75" customHeight="1">
      <c r="A105" s="7" t="s">
        <v>179</v>
      </c>
      <c r="B105" s="8" t="s">
        <v>178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>
        <v>2</v>
      </c>
      <c r="S105" s="9"/>
      <c r="T105" s="9">
        <v>40</v>
      </c>
      <c r="U105" s="9"/>
      <c r="V105" s="9"/>
      <c r="W105" s="9"/>
      <c r="X105" s="9"/>
      <c r="Y105" s="9"/>
      <c r="Z105" s="9"/>
      <c r="AA105" s="9">
        <v>4</v>
      </c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>
        <v>3</v>
      </c>
      <c r="AM105" s="9"/>
      <c r="AN105" s="9"/>
      <c r="AO105" s="9"/>
      <c r="AP105" s="9"/>
      <c r="AQ105" s="9"/>
      <c r="AR105" s="9"/>
      <c r="AS105" s="9"/>
      <c r="AT105" s="9"/>
      <c r="AU105" s="10">
        <f t="shared" si="1"/>
        <v>49</v>
      </c>
    </row>
    <row r="106" spans="1:47" ht="12.75" customHeight="1">
      <c r="A106" s="7" t="s">
        <v>180</v>
      </c>
      <c r="B106" s="8" t="s">
        <v>178</v>
      </c>
      <c r="C106" s="9">
        <v>2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>
        <v>2</v>
      </c>
      <c r="S106" s="9"/>
      <c r="T106" s="9">
        <v>82</v>
      </c>
      <c r="U106" s="9">
        <v>4</v>
      </c>
      <c r="V106" s="9"/>
      <c r="W106" s="9"/>
      <c r="X106" s="9"/>
      <c r="Y106" s="9">
        <v>1</v>
      </c>
      <c r="Z106" s="9"/>
      <c r="AA106" s="9">
        <v>4</v>
      </c>
      <c r="AB106" s="9">
        <v>4</v>
      </c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10">
        <f t="shared" si="1"/>
        <v>99</v>
      </c>
    </row>
    <row r="107" spans="1:47" ht="12.75" customHeight="1">
      <c r="A107" s="7" t="s">
        <v>181</v>
      </c>
      <c r="B107" s="8" t="s">
        <v>182</v>
      </c>
      <c r="C107" s="9">
        <v>5</v>
      </c>
      <c r="D107" s="9">
        <v>4</v>
      </c>
      <c r="E107" s="9">
        <v>2</v>
      </c>
      <c r="F107" s="9"/>
      <c r="G107" s="9"/>
      <c r="H107" s="9"/>
      <c r="I107" s="9"/>
      <c r="J107" s="9"/>
      <c r="K107" s="9"/>
      <c r="L107" s="9">
        <v>1</v>
      </c>
      <c r="M107" s="9"/>
      <c r="N107" s="9">
        <v>72</v>
      </c>
      <c r="O107" s="9">
        <v>10</v>
      </c>
      <c r="P107" s="9"/>
      <c r="Q107" s="9">
        <v>2</v>
      </c>
      <c r="R107" s="9">
        <v>16</v>
      </c>
      <c r="S107" s="9">
        <v>26</v>
      </c>
      <c r="T107" s="9">
        <v>258</v>
      </c>
      <c r="U107" s="9"/>
      <c r="V107" s="9"/>
      <c r="W107" s="9">
        <v>4</v>
      </c>
      <c r="X107" s="9">
        <v>6</v>
      </c>
      <c r="Y107" s="9">
        <v>34</v>
      </c>
      <c r="Z107" s="9">
        <v>1</v>
      </c>
      <c r="AA107" s="9"/>
      <c r="AB107" s="9">
        <v>12</v>
      </c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10">
        <f t="shared" si="1"/>
        <v>453</v>
      </c>
    </row>
    <row r="108" spans="1:47" ht="12.75" customHeight="1">
      <c r="A108" s="7" t="s">
        <v>183</v>
      </c>
      <c r="B108" s="8" t="s">
        <v>184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>
        <v>4</v>
      </c>
      <c r="R108" s="9">
        <v>3</v>
      </c>
      <c r="S108" s="9">
        <v>88</v>
      </c>
      <c r="T108" s="9">
        <v>8</v>
      </c>
      <c r="U108" s="9"/>
      <c r="V108" s="9"/>
      <c r="W108" s="9">
        <v>4</v>
      </c>
      <c r="X108" s="9"/>
      <c r="Y108" s="9"/>
      <c r="Z108" s="9"/>
      <c r="AA108" s="9">
        <v>1</v>
      </c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10">
        <f t="shared" si="1"/>
        <v>108</v>
      </c>
    </row>
    <row r="109" spans="1:47" ht="12.75" customHeight="1">
      <c r="A109" s="7" t="s">
        <v>185</v>
      </c>
      <c r="B109" s="8" t="s">
        <v>184</v>
      </c>
      <c r="C109" s="9"/>
      <c r="D109" s="9"/>
      <c r="E109" s="9">
        <v>1</v>
      </c>
      <c r="F109" s="9"/>
      <c r="G109" s="9">
        <v>1</v>
      </c>
      <c r="H109" s="9">
        <v>4</v>
      </c>
      <c r="I109" s="9">
        <v>3</v>
      </c>
      <c r="J109" s="9"/>
      <c r="K109" s="9"/>
      <c r="L109" s="9"/>
      <c r="M109" s="9"/>
      <c r="N109" s="9"/>
      <c r="O109" s="9">
        <v>91</v>
      </c>
      <c r="P109" s="9"/>
      <c r="Q109" s="9">
        <v>2</v>
      </c>
      <c r="R109" s="9">
        <v>3</v>
      </c>
      <c r="S109" s="9"/>
      <c r="T109" s="9">
        <v>30</v>
      </c>
      <c r="U109" s="9"/>
      <c r="V109" s="9"/>
      <c r="W109" s="9">
        <v>4</v>
      </c>
      <c r="X109" s="9"/>
      <c r="Y109" s="9">
        <v>3</v>
      </c>
      <c r="Z109" s="9"/>
      <c r="AA109" s="9">
        <v>7</v>
      </c>
      <c r="AB109" s="9">
        <v>4</v>
      </c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>
        <v>8</v>
      </c>
      <c r="AP109" s="9"/>
      <c r="AQ109" s="9"/>
      <c r="AR109" s="9"/>
      <c r="AS109" s="9"/>
      <c r="AT109" s="9"/>
      <c r="AU109" s="10">
        <f t="shared" si="1"/>
        <v>161</v>
      </c>
    </row>
    <row r="110" spans="1:47" ht="12.75" customHeight="1">
      <c r="A110" s="7" t="s">
        <v>186</v>
      </c>
      <c r="B110" s="8" t="s">
        <v>184</v>
      </c>
      <c r="C110" s="9"/>
      <c r="D110" s="9"/>
      <c r="E110" s="9">
        <v>1</v>
      </c>
      <c r="F110" s="9"/>
      <c r="G110" s="9"/>
      <c r="H110" s="9"/>
      <c r="I110" s="9"/>
      <c r="J110" s="9"/>
      <c r="K110" s="9"/>
      <c r="L110" s="9"/>
      <c r="M110" s="9">
        <v>5</v>
      </c>
      <c r="N110" s="9"/>
      <c r="O110" s="9">
        <v>34</v>
      </c>
      <c r="P110" s="9"/>
      <c r="Q110" s="9"/>
      <c r="R110" s="9">
        <v>2</v>
      </c>
      <c r="S110" s="9"/>
      <c r="T110" s="9">
        <v>42</v>
      </c>
      <c r="U110" s="9">
        <v>6</v>
      </c>
      <c r="V110" s="9"/>
      <c r="W110" s="9"/>
      <c r="X110" s="9"/>
      <c r="Y110" s="9"/>
      <c r="Z110" s="9"/>
      <c r="AA110" s="9">
        <v>3</v>
      </c>
      <c r="AB110" s="9">
        <v>24</v>
      </c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10">
        <f t="shared" si="1"/>
        <v>117</v>
      </c>
    </row>
    <row r="111" spans="1:47" ht="12.75" customHeight="1">
      <c r="A111" s="7" t="s">
        <v>187</v>
      </c>
      <c r="B111" s="8" t="s">
        <v>184</v>
      </c>
      <c r="C111" s="9"/>
      <c r="D111" s="9"/>
      <c r="E111" s="9"/>
      <c r="F111" s="9">
        <v>6</v>
      </c>
      <c r="G111" s="9"/>
      <c r="H111" s="9">
        <v>1</v>
      </c>
      <c r="I111" s="9">
        <v>11</v>
      </c>
      <c r="J111" s="9"/>
      <c r="K111" s="9"/>
      <c r="L111" s="9">
        <v>2</v>
      </c>
      <c r="M111" s="9"/>
      <c r="N111" s="9"/>
      <c r="O111" s="9">
        <v>2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>
        <v>13</v>
      </c>
      <c r="AP111" s="9"/>
      <c r="AQ111" s="9"/>
      <c r="AR111" s="9"/>
      <c r="AS111" s="9"/>
      <c r="AT111" s="9"/>
      <c r="AU111" s="10">
        <f t="shared" si="1"/>
        <v>35</v>
      </c>
    </row>
    <row r="112" spans="1:47" ht="12.75" customHeight="1">
      <c r="A112" s="7" t="s">
        <v>188</v>
      </c>
      <c r="B112" s="8" t="s">
        <v>189</v>
      </c>
      <c r="C112" s="9"/>
      <c r="D112" s="9">
        <v>1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>
        <v>56</v>
      </c>
      <c r="R112" s="9">
        <v>52</v>
      </c>
      <c r="S112" s="9"/>
      <c r="T112" s="9">
        <v>65</v>
      </c>
      <c r="U112" s="9"/>
      <c r="V112" s="9"/>
      <c r="W112" s="9">
        <v>6</v>
      </c>
      <c r="X112" s="9"/>
      <c r="Y112" s="9">
        <v>42</v>
      </c>
      <c r="Z112" s="9"/>
      <c r="AA112" s="9"/>
      <c r="AB112" s="9">
        <v>206</v>
      </c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10">
        <f t="shared" si="1"/>
        <v>428</v>
      </c>
    </row>
    <row r="113" spans="1:47" ht="12.75" customHeight="1">
      <c r="A113" s="7" t="s">
        <v>190</v>
      </c>
      <c r="B113" s="8" t="s">
        <v>191</v>
      </c>
      <c r="C113" s="9"/>
      <c r="D113" s="9"/>
      <c r="E113" s="9"/>
      <c r="F113" s="9">
        <v>4</v>
      </c>
      <c r="G113" s="9"/>
      <c r="H113" s="9">
        <v>1</v>
      </c>
      <c r="I113" s="9">
        <v>3</v>
      </c>
      <c r="J113" s="9"/>
      <c r="K113" s="9">
        <v>2</v>
      </c>
      <c r="L113" s="9"/>
      <c r="M113" s="9"/>
      <c r="N113" s="9"/>
      <c r="O113" s="9"/>
      <c r="P113" s="9"/>
      <c r="Q113" s="9"/>
      <c r="R113" s="9"/>
      <c r="S113" s="9">
        <v>50</v>
      </c>
      <c r="T113" s="9"/>
      <c r="U113" s="9"/>
      <c r="V113" s="9"/>
      <c r="W113" s="9"/>
      <c r="X113" s="9"/>
      <c r="Y113" s="9"/>
      <c r="Z113" s="9"/>
      <c r="AA113" s="9">
        <v>6</v>
      </c>
      <c r="AB113" s="9"/>
      <c r="AC113" s="9"/>
      <c r="AD113" s="9"/>
      <c r="AE113" s="9"/>
      <c r="AF113" s="9"/>
      <c r="AG113" s="9"/>
      <c r="AH113" s="9">
        <v>200</v>
      </c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10">
        <f t="shared" si="1"/>
        <v>266</v>
      </c>
    </row>
    <row r="114" spans="1:47" ht="12.75" customHeight="1">
      <c r="A114" s="7" t="s">
        <v>192</v>
      </c>
      <c r="B114" s="8" t="s">
        <v>191</v>
      </c>
      <c r="C114" s="9">
        <v>45</v>
      </c>
      <c r="D114" s="9"/>
      <c r="E114" s="9">
        <v>4</v>
      </c>
      <c r="F114" s="9">
        <v>3</v>
      </c>
      <c r="G114" s="9">
        <v>5</v>
      </c>
      <c r="H114" s="9"/>
      <c r="I114" s="9">
        <v>1</v>
      </c>
      <c r="J114" s="9"/>
      <c r="K114" s="9">
        <v>3</v>
      </c>
      <c r="L114" s="9"/>
      <c r="M114" s="9"/>
      <c r="N114" s="9"/>
      <c r="O114" s="9"/>
      <c r="P114" s="9">
        <v>2</v>
      </c>
      <c r="Q114" s="9">
        <v>55</v>
      </c>
      <c r="R114" s="9"/>
      <c r="S114" s="9">
        <v>10</v>
      </c>
      <c r="T114" s="9">
        <v>650</v>
      </c>
      <c r="U114" s="9">
        <v>5</v>
      </c>
      <c r="V114" s="9"/>
      <c r="W114" s="9">
        <v>10</v>
      </c>
      <c r="X114" s="9"/>
      <c r="Y114" s="9">
        <v>1</v>
      </c>
      <c r="Z114" s="9"/>
      <c r="AA114" s="9">
        <v>5</v>
      </c>
      <c r="AB114" s="9">
        <v>15</v>
      </c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>
        <v>5</v>
      </c>
      <c r="AQ114" s="9"/>
      <c r="AR114" s="9"/>
      <c r="AS114" s="9"/>
      <c r="AT114" s="9"/>
      <c r="AU114" s="10">
        <f t="shared" si="1"/>
        <v>819</v>
      </c>
    </row>
    <row r="115" spans="1:47" ht="12.75" customHeight="1">
      <c r="A115" s="7" t="s">
        <v>193</v>
      </c>
      <c r="B115" s="8" t="s">
        <v>194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10">
        <f t="shared" si="1"/>
        <v>0</v>
      </c>
    </row>
    <row r="116" spans="1:47" ht="12.75" customHeight="1">
      <c r="A116" s="7" t="s">
        <v>195</v>
      </c>
      <c r="B116" s="8" t="s">
        <v>194</v>
      </c>
      <c r="C116" s="9">
        <v>4</v>
      </c>
      <c r="D116" s="9"/>
      <c r="E116" s="9">
        <v>7</v>
      </c>
      <c r="F116" s="9"/>
      <c r="G116" s="9"/>
      <c r="H116" s="9"/>
      <c r="I116" s="9">
        <v>2</v>
      </c>
      <c r="J116" s="9"/>
      <c r="K116" s="9"/>
      <c r="L116" s="9"/>
      <c r="M116" s="9"/>
      <c r="N116" s="9"/>
      <c r="O116" s="9"/>
      <c r="P116" s="9"/>
      <c r="Q116" s="9"/>
      <c r="R116" s="9">
        <v>2</v>
      </c>
      <c r="S116" s="9"/>
      <c r="T116" s="9">
        <v>240</v>
      </c>
      <c r="U116" s="9">
        <v>5</v>
      </c>
      <c r="V116" s="9"/>
      <c r="W116" s="9"/>
      <c r="X116" s="9"/>
      <c r="Y116" s="9">
        <v>3</v>
      </c>
      <c r="Z116" s="9"/>
      <c r="AA116" s="9">
        <v>13</v>
      </c>
      <c r="AB116" s="9">
        <v>37</v>
      </c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10">
        <f t="shared" si="1"/>
        <v>313</v>
      </c>
    </row>
    <row r="117" spans="1:47" ht="12.75" customHeight="1">
      <c r="A117" s="7" t="s">
        <v>196</v>
      </c>
      <c r="B117" s="8" t="s">
        <v>194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>
        <v>9</v>
      </c>
      <c r="T117" s="9">
        <v>40</v>
      </c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10">
        <f t="shared" si="1"/>
        <v>49</v>
      </c>
    </row>
    <row r="118" spans="1:47" ht="12.75" customHeight="1">
      <c r="A118" s="7" t="s">
        <v>197</v>
      </c>
      <c r="B118" s="8" t="s">
        <v>194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>
        <v>30</v>
      </c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10">
        <f t="shared" si="1"/>
        <v>30</v>
      </c>
    </row>
    <row r="119" spans="1:47" ht="12.75" customHeight="1">
      <c r="A119" s="7" t="s">
        <v>198</v>
      </c>
      <c r="B119" s="8" t="s">
        <v>194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>
        <v>81</v>
      </c>
      <c r="U119" s="9"/>
      <c r="V119" s="9"/>
      <c r="W119" s="9"/>
      <c r="X119" s="9"/>
      <c r="Y119" s="9"/>
      <c r="Z119" s="9"/>
      <c r="AA119" s="9">
        <v>5</v>
      </c>
      <c r="AB119" s="9">
        <v>1</v>
      </c>
      <c r="AC119" s="9"/>
      <c r="AD119" s="9"/>
      <c r="AE119" s="9"/>
      <c r="AF119" s="9"/>
      <c r="AG119" s="9"/>
      <c r="AH119" s="9"/>
      <c r="AI119" s="9"/>
      <c r="AJ119" s="9"/>
      <c r="AK119" s="9"/>
      <c r="AL119" s="9">
        <v>12</v>
      </c>
      <c r="AM119" s="9"/>
      <c r="AN119" s="9"/>
      <c r="AO119" s="9"/>
      <c r="AP119" s="9"/>
      <c r="AQ119" s="9"/>
      <c r="AR119" s="9"/>
      <c r="AS119" s="9"/>
      <c r="AT119" s="9"/>
      <c r="AU119" s="10">
        <f t="shared" si="1"/>
        <v>99</v>
      </c>
    </row>
    <row r="120" spans="1:47" ht="12.75" customHeight="1">
      <c r="A120" s="7" t="s">
        <v>199</v>
      </c>
      <c r="B120" s="8" t="s">
        <v>194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>
        <v>40</v>
      </c>
      <c r="T120" s="9">
        <v>58</v>
      </c>
      <c r="U120" s="9"/>
      <c r="V120" s="9"/>
      <c r="W120" s="9">
        <v>8</v>
      </c>
      <c r="X120" s="9"/>
      <c r="Y120" s="9"/>
      <c r="Z120" s="9"/>
      <c r="AA120" s="9">
        <v>4</v>
      </c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>
        <v>5</v>
      </c>
      <c r="AM120" s="9"/>
      <c r="AN120" s="9"/>
      <c r="AO120" s="9"/>
      <c r="AP120" s="9"/>
      <c r="AQ120" s="9"/>
      <c r="AR120" s="9"/>
      <c r="AS120" s="9"/>
      <c r="AT120" s="9"/>
      <c r="AU120" s="10">
        <f t="shared" si="1"/>
        <v>115</v>
      </c>
    </row>
    <row r="121" spans="1:47" ht="12.75" customHeight="1">
      <c r="A121" s="7" t="s">
        <v>200</v>
      </c>
      <c r="B121" s="8" t="s">
        <v>201</v>
      </c>
      <c r="C121" s="9">
        <v>1</v>
      </c>
      <c r="D121" s="9">
        <v>6</v>
      </c>
      <c r="E121" s="9">
        <v>17</v>
      </c>
      <c r="F121" s="9"/>
      <c r="G121" s="9">
        <v>19</v>
      </c>
      <c r="H121" s="9">
        <v>1</v>
      </c>
      <c r="I121" s="9">
        <v>2</v>
      </c>
      <c r="J121" s="9"/>
      <c r="K121" s="9">
        <v>7</v>
      </c>
      <c r="L121" s="9"/>
      <c r="M121" s="9"/>
      <c r="N121" s="9"/>
      <c r="O121" s="9"/>
      <c r="P121" s="9">
        <v>194</v>
      </c>
      <c r="Q121" s="9">
        <v>97</v>
      </c>
      <c r="R121" s="9">
        <v>3</v>
      </c>
      <c r="S121" s="9">
        <v>4</v>
      </c>
      <c r="T121" s="9">
        <v>193</v>
      </c>
      <c r="U121" s="9"/>
      <c r="V121" s="9">
        <v>21</v>
      </c>
      <c r="W121" s="9"/>
      <c r="X121" s="9"/>
      <c r="Y121" s="9"/>
      <c r="Z121" s="9"/>
      <c r="AA121" s="9"/>
      <c r="AB121" s="9"/>
      <c r="AC121" s="9">
        <v>150</v>
      </c>
      <c r="AD121" s="9">
        <v>32</v>
      </c>
      <c r="AE121" s="9">
        <v>72</v>
      </c>
      <c r="AF121" s="9"/>
      <c r="AG121" s="9">
        <v>40</v>
      </c>
      <c r="AH121" s="9">
        <v>67</v>
      </c>
      <c r="AI121" s="9">
        <v>1</v>
      </c>
      <c r="AJ121" s="9"/>
      <c r="AK121" s="9">
        <v>95</v>
      </c>
      <c r="AL121" s="9">
        <v>1</v>
      </c>
      <c r="AM121" s="9">
        <v>8</v>
      </c>
      <c r="AN121" s="9">
        <v>10</v>
      </c>
      <c r="AO121" s="9">
        <v>170</v>
      </c>
      <c r="AP121" s="9">
        <v>7</v>
      </c>
      <c r="AQ121" s="9">
        <v>229</v>
      </c>
      <c r="AR121" s="9">
        <v>4</v>
      </c>
      <c r="AS121" s="9"/>
      <c r="AT121" s="9"/>
      <c r="AU121" s="10">
        <f t="shared" si="1"/>
        <v>1451</v>
      </c>
    </row>
    <row r="122" spans="1:47" ht="12.75" customHeight="1">
      <c r="A122" s="7" t="s">
        <v>202</v>
      </c>
      <c r="B122" s="8" t="s">
        <v>201</v>
      </c>
      <c r="C122" s="9">
        <v>1</v>
      </c>
      <c r="D122" s="9"/>
      <c r="E122" s="9"/>
      <c r="F122" s="9"/>
      <c r="G122" s="9"/>
      <c r="H122" s="9">
        <v>2</v>
      </c>
      <c r="I122" s="9">
        <v>1</v>
      </c>
      <c r="J122" s="9"/>
      <c r="K122" s="9"/>
      <c r="L122" s="9"/>
      <c r="M122" s="9"/>
      <c r="N122" s="9"/>
      <c r="O122" s="9"/>
      <c r="P122" s="9"/>
      <c r="Q122" s="9"/>
      <c r="R122" s="9">
        <v>5</v>
      </c>
      <c r="S122" s="9">
        <v>1</v>
      </c>
      <c r="T122" s="9">
        <v>12</v>
      </c>
      <c r="U122" s="9"/>
      <c r="V122" s="9"/>
      <c r="W122" s="9"/>
      <c r="X122" s="9"/>
      <c r="Y122" s="9"/>
      <c r="Z122" s="9"/>
      <c r="AA122" s="9">
        <v>4</v>
      </c>
      <c r="AB122" s="9">
        <v>1</v>
      </c>
      <c r="AC122" s="9"/>
      <c r="AD122" s="9"/>
      <c r="AE122" s="9"/>
      <c r="AF122" s="9"/>
      <c r="AG122" s="9"/>
      <c r="AH122" s="9"/>
      <c r="AI122" s="9"/>
      <c r="AJ122" s="9"/>
      <c r="AK122" s="9"/>
      <c r="AL122" s="9">
        <v>1</v>
      </c>
      <c r="AM122" s="9"/>
      <c r="AN122" s="9"/>
      <c r="AO122" s="9"/>
      <c r="AP122" s="9"/>
      <c r="AQ122" s="9"/>
      <c r="AR122" s="9"/>
      <c r="AS122" s="9"/>
      <c r="AT122" s="9"/>
      <c r="AU122" s="10">
        <f t="shared" si="1"/>
        <v>28</v>
      </c>
    </row>
    <row r="123" spans="1:47" ht="12.75" customHeight="1">
      <c r="A123" s="7" t="s">
        <v>203</v>
      </c>
      <c r="B123" s="8" t="s">
        <v>201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>
        <v>3</v>
      </c>
      <c r="R123" s="9"/>
      <c r="S123" s="9">
        <v>2</v>
      </c>
      <c r="T123" s="9">
        <v>47</v>
      </c>
      <c r="U123" s="9">
        <v>3</v>
      </c>
      <c r="V123" s="9"/>
      <c r="W123" s="9"/>
      <c r="X123" s="9"/>
      <c r="Y123" s="9">
        <v>1</v>
      </c>
      <c r="Z123" s="9">
        <v>2</v>
      </c>
      <c r="AA123" s="9">
        <v>7</v>
      </c>
      <c r="AB123" s="9">
        <v>13</v>
      </c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10">
        <f t="shared" si="1"/>
        <v>78</v>
      </c>
    </row>
    <row r="124" spans="1:47" ht="12.75" customHeight="1">
      <c r="A124" s="7" t="s">
        <v>204</v>
      </c>
      <c r="B124" s="8" t="s">
        <v>201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>
        <v>124</v>
      </c>
      <c r="R124" s="9"/>
      <c r="S124" s="9">
        <v>150</v>
      </c>
      <c r="T124" s="9">
        <v>113</v>
      </c>
      <c r="U124" s="9"/>
      <c r="V124" s="9">
        <v>8</v>
      </c>
      <c r="W124" s="9">
        <v>40</v>
      </c>
      <c r="X124" s="9"/>
      <c r="Y124" s="9"/>
      <c r="Z124" s="9"/>
      <c r="AA124" s="9"/>
      <c r="AB124" s="9"/>
      <c r="AC124" s="9">
        <v>1</v>
      </c>
      <c r="AD124" s="9"/>
      <c r="AE124" s="9"/>
      <c r="AF124" s="9"/>
      <c r="AG124" s="9"/>
      <c r="AH124" s="9">
        <v>88</v>
      </c>
      <c r="AI124" s="9"/>
      <c r="AJ124" s="9"/>
      <c r="AK124" s="9"/>
      <c r="AL124" s="9"/>
      <c r="AM124" s="9"/>
      <c r="AN124" s="9"/>
      <c r="AO124" s="9">
        <v>8</v>
      </c>
      <c r="AP124" s="9"/>
      <c r="AQ124" s="9"/>
      <c r="AR124" s="9"/>
      <c r="AS124" s="9"/>
      <c r="AT124" s="9"/>
      <c r="AU124" s="10">
        <f t="shared" si="1"/>
        <v>532</v>
      </c>
    </row>
    <row r="125" spans="1:47" ht="15.75" customHeight="1">
      <c r="A125" s="11" t="s">
        <v>205</v>
      </c>
      <c r="B125" s="12" t="s">
        <v>206</v>
      </c>
      <c r="C125" s="13">
        <f>SUM(C5:C124)</f>
        <v>125</v>
      </c>
      <c r="D125" s="14">
        <f t="shared" ref="D125" si="2">SUM(D5:D124)</f>
        <v>230</v>
      </c>
      <c r="E125" s="14">
        <f t="shared" ref="E125:F125" si="3">SUM(E5:E124)</f>
        <v>341</v>
      </c>
      <c r="F125" s="14">
        <f t="shared" si="3"/>
        <v>132</v>
      </c>
      <c r="G125" s="14">
        <f t="shared" ref="G125" si="4">SUM(G5:G124)</f>
        <v>47</v>
      </c>
      <c r="H125" s="14">
        <f t="shared" ref="H125:I125" si="5">SUM(H5:H124)</f>
        <v>45</v>
      </c>
      <c r="I125" s="14">
        <f t="shared" si="5"/>
        <v>158</v>
      </c>
      <c r="J125" s="14">
        <f t="shared" ref="J125" si="6">SUM(J5:J124)</f>
        <v>7</v>
      </c>
      <c r="K125" s="14">
        <f t="shared" ref="K125:L125" si="7">SUM(K5:K124)</f>
        <v>15</v>
      </c>
      <c r="L125" s="14">
        <f t="shared" si="7"/>
        <v>30</v>
      </c>
      <c r="M125" s="14">
        <f t="shared" ref="M125" si="8">SUM(M5:M124)</f>
        <v>7</v>
      </c>
      <c r="N125" s="14">
        <f t="shared" ref="N125:O125" si="9">SUM(N5:N124)</f>
        <v>308</v>
      </c>
      <c r="O125" s="14">
        <f t="shared" si="9"/>
        <v>304</v>
      </c>
      <c r="P125" s="14">
        <f t="shared" ref="P125" si="10">SUM(P5:P124)</f>
        <v>367</v>
      </c>
      <c r="Q125" s="14">
        <f t="shared" ref="Q125:R125" si="11">SUM(Q5:Q124)</f>
        <v>1511</v>
      </c>
      <c r="R125" s="14">
        <f t="shared" si="11"/>
        <v>340</v>
      </c>
      <c r="S125" s="14">
        <f t="shared" ref="S125" si="12">SUM(S5:S124)</f>
        <v>1195</v>
      </c>
      <c r="T125" s="14">
        <f t="shared" ref="T125:U125" si="13">SUM(T5:T124)</f>
        <v>6777</v>
      </c>
      <c r="U125" s="14">
        <f t="shared" si="13"/>
        <v>101</v>
      </c>
      <c r="V125" s="14">
        <f t="shared" ref="V125" si="14">SUM(V5:V124)</f>
        <v>48</v>
      </c>
      <c r="W125" s="14">
        <f t="shared" ref="W125:X125" si="15">SUM(W5:W124)</f>
        <v>266</v>
      </c>
      <c r="X125" s="14">
        <f t="shared" si="15"/>
        <v>11</v>
      </c>
      <c r="Y125" s="14">
        <f t="shared" ref="Y125" si="16">SUM(Y5:Y124)</f>
        <v>673</v>
      </c>
      <c r="Z125" s="14">
        <f t="shared" ref="Z125:AA125" si="17">SUM(Z5:Z124)</f>
        <v>11</v>
      </c>
      <c r="AA125" s="14">
        <f t="shared" si="17"/>
        <v>809</v>
      </c>
      <c r="AB125" s="14">
        <f t="shared" ref="AB125" si="18">SUM(AB5:AB124)</f>
        <v>2811</v>
      </c>
      <c r="AC125" s="14">
        <f t="shared" ref="AC125:AD125" si="19">SUM(AC5:AC124)</f>
        <v>581</v>
      </c>
      <c r="AD125" s="14">
        <f t="shared" si="19"/>
        <v>32</v>
      </c>
      <c r="AE125" s="14">
        <f t="shared" ref="AE125" si="20">SUM(AE5:AE124)</f>
        <v>72</v>
      </c>
      <c r="AF125" s="14">
        <f t="shared" ref="AF125:AG125" si="21">SUM(AF5:AF124)</f>
        <v>331</v>
      </c>
      <c r="AG125" s="14">
        <f t="shared" si="21"/>
        <v>54</v>
      </c>
      <c r="AH125" s="14">
        <f t="shared" ref="AH125" si="22">SUM(AH5:AH124)</f>
        <v>1861</v>
      </c>
      <c r="AI125" s="14">
        <f t="shared" ref="AI125:AJ125" si="23">SUM(AI5:AI124)</f>
        <v>1</v>
      </c>
      <c r="AJ125" s="14">
        <f t="shared" si="23"/>
        <v>26</v>
      </c>
      <c r="AK125" s="14">
        <f t="shared" ref="AK125" si="24">SUM(AK5:AK124)</f>
        <v>95</v>
      </c>
      <c r="AL125" s="14">
        <f t="shared" ref="AL125:AM125" si="25">SUM(AL5:AL124)</f>
        <v>64</v>
      </c>
      <c r="AM125" s="14">
        <f t="shared" si="25"/>
        <v>8</v>
      </c>
      <c r="AN125" s="14">
        <f t="shared" ref="AN125" si="26">SUM(AN5:AN124)</f>
        <v>23</v>
      </c>
      <c r="AO125" s="14">
        <f t="shared" ref="AO125:AP125" si="27">SUM(AO5:AO124)</f>
        <v>803</v>
      </c>
      <c r="AP125" s="14">
        <f t="shared" si="27"/>
        <v>16</v>
      </c>
      <c r="AQ125" s="14">
        <f t="shared" ref="AQ125" si="28">SUM(AQ5:AQ124)</f>
        <v>246</v>
      </c>
      <c r="AR125" s="14">
        <f t="shared" ref="AR125:AS125" si="29">SUM(AR5:AR124)</f>
        <v>6</v>
      </c>
      <c r="AS125" s="14">
        <f t="shared" si="29"/>
        <v>10</v>
      </c>
      <c r="AT125" s="14">
        <f t="shared" ref="AT125:AU125" si="30">SUM(AT5:AT124)</f>
        <v>12</v>
      </c>
      <c r="AU125" s="15">
        <f t="shared" si="30"/>
        <v>20910</v>
      </c>
    </row>
    <row r="126" spans="1:47" ht="15" customHeight="1"/>
  </sheetData>
  <mergeCells count="2">
    <mergeCell ref="A1:B1"/>
    <mergeCell ref="A2:B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watervogels oktober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cp:lastPrinted>2022-11-08T10:44:57Z</cp:lastPrinted>
  <dcterms:created xsi:type="dcterms:W3CDTF">2022-11-08T09:43:53Z</dcterms:created>
  <dcterms:modified xsi:type="dcterms:W3CDTF">2022-11-08T16:46:09Z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